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7752"/>
  </bookViews>
  <sheets>
    <sheet name="Plan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1" l="1"/>
  <c r="I89" i="1"/>
  <c r="I86" i="1"/>
  <c r="I87" i="1"/>
  <c r="I85" i="1"/>
  <c r="I82" i="1"/>
  <c r="I83" i="1"/>
  <c r="I84" i="1"/>
  <c r="I55" i="1"/>
  <c r="I106" i="1" l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88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5" i="1"/>
  <c r="I24" i="1"/>
  <c r="I23" i="1"/>
  <c r="I22" i="1"/>
  <c r="I21" i="1"/>
  <c r="I20" i="1"/>
  <c r="I19" i="1"/>
  <c r="I18" i="1"/>
  <c r="I17" i="1"/>
  <c r="I13" i="1"/>
  <c r="I12" i="1"/>
  <c r="I11" i="1"/>
  <c r="I9" i="1"/>
  <c r="I107" i="1" l="1"/>
</calcChain>
</file>

<file path=xl/sharedStrings.xml><?xml version="1.0" encoding="utf-8"?>
<sst xmlns="http://schemas.openxmlformats.org/spreadsheetml/2006/main" count="315" uniqueCount="218">
  <si>
    <t>Rio Grande do Norte</t>
  </si>
  <si>
    <t>RESOLUÇÃO 12/2016 - TCE-RN</t>
  </si>
  <si>
    <t>Governo Municipal de Extremoz</t>
  </si>
  <si>
    <t>Unidade Gestora: Câmara Municipal de Extremoz - CME</t>
  </si>
  <si>
    <t>Quantidade</t>
  </si>
  <si>
    <t>Item</t>
  </si>
  <si>
    <t>Descrição do material</t>
  </si>
  <si>
    <t>Unidade</t>
  </si>
  <si>
    <t xml:space="preserve">Estoque no início do exercício </t>
  </si>
  <si>
    <t>Entradas</t>
  </si>
  <si>
    <t>Saídas</t>
  </si>
  <si>
    <t>Saldo do final do exercício</t>
  </si>
  <si>
    <t xml:space="preserve"> Custo médio </t>
  </si>
  <si>
    <t>Custo total</t>
  </si>
  <si>
    <t>(Consumo ou permanente)</t>
  </si>
  <si>
    <t xml:space="preserve"> </t>
  </si>
  <si>
    <t>010018</t>
  </si>
  <si>
    <t xml:space="preserve">BATERIA 9V MICROFONE SEM FIO                                                    </t>
  </si>
  <si>
    <t xml:space="preserve">UNIDADE             </t>
  </si>
  <si>
    <t>010019</t>
  </si>
  <si>
    <t xml:space="preserve">BORRACCHA APAGA GRAFITE 42x21x11mm                                              </t>
  </si>
  <si>
    <t>010020</t>
  </si>
  <si>
    <t xml:space="preserve">PAPEL TAMANHO A4 COM 500 folhas                                                 </t>
  </si>
  <si>
    <t xml:space="preserve">RESMA               </t>
  </si>
  <si>
    <t>010021</t>
  </si>
  <si>
    <t xml:space="preserve">PAPEL TAMANHO A4 RECICLAVEL 75GR COM 500 FOLHAS                                 </t>
  </si>
  <si>
    <t>010022</t>
  </si>
  <si>
    <t xml:space="preserve">GRAMPOS MOD. 26/6 EM METAL NIQUELADO CAIXA COM 500 UNIDADES                     </t>
  </si>
  <si>
    <t xml:space="preserve">CAIXA               </t>
  </si>
  <si>
    <t>010023</t>
  </si>
  <si>
    <t xml:space="preserve">CALCULADORA DE MESA 12 DIG. VISOR DE LED                                        </t>
  </si>
  <si>
    <t>010024</t>
  </si>
  <si>
    <t xml:space="preserve">CANETA ESFEROGRAFICA AZUL ESCRITA FINA                                          </t>
  </si>
  <si>
    <t>010025</t>
  </si>
  <si>
    <t xml:space="preserve">CLIPS No 2/0 EM ACO NIQUELADO COM 50 UNIDADES                                   </t>
  </si>
  <si>
    <t>010026</t>
  </si>
  <si>
    <t xml:space="preserve">CLIPS No 3/0 EM ACO NIQUELADO COM 50 UNIDADES                                   </t>
  </si>
  <si>
    <t>010027</t>
  </si>
  <si>
    <t xml:space="preserve">CLIPS No 4/0 EM ACO NIQUELADO COM 50 UNIDADES                                   </t>
  </si>
  <si>
    <t>010028</t>
  </si>
  <si>
    <t xml:space="preserve">CLIPS PREENDEDOR C/12 UND COM 51MM                                              </t>
  </si>
  <si>
    <t>010029</t>
  </si>
  <si>
    <t xml:space="preserve">CLIPS PREENDEDOR C/24 UND COM 20MM                                              </t>
  </si>
  <si>
    <t>010031</t>
  </si>
  <si>
    <t xml:space="preserve">COLA NAO TOXINA BRANCO 40G SECAGEM RAPIDA                                       </t>
  </si>
  <si>
    <t>010032</t>
  </si>
  <si>
    <t xml:space="preserve">FITA ADESIVA TRANSPARENTE LARGURA 12MMX30M                                      </t>
  </si>
  <si>
    <t>010037</t>
  </si>
  <si>
    <t xml:space="preserve">TESOURA TIPO ESCRITORIO 20CM COM CABO DE POLIPROPILENO                          </t>
  </si>
  <si>
    <t>010039</t>
  </si>
  <si>
    <t xml:space="preserve">CANETA MARCA TEXTO COR AMARELO FLUORESCENTE                                     </t>
  </si>
  <si>
    <t>010040</t>
  </si>
  <si>
    <t xml:space="preserve">CORRETIVO LIQUIDO A BASE DAGUA COM 18ML                                         </t>
  </si>
  <si>
    <t>010043</t>
  </si>
  <si>
    <t xml:space="preserve">BANDEJA PORTA DOCUMENTO EM ACRICILO FUME COM 03 ANDARES                          </t>
  </si>
  <si>
    <t>010045</t>
  </si>
  <si>
    <t xml:space="preserve">FITA ADESIVA TRANSPARENTE LARGURA 18MMX50M                                      </t>
  </si>
  <si>
    <t>010046</t>
  </si>
  <si>
    <t xml:space="preserve">FITA DUPLA FACE 19MM X 15M                                                      </t>
  </si>
  <si>
    <t>010047</t>
  </si>
  <si>
    <t xml:space="preserve">PASTA REGISTRADORA A-Z LL TAM 28,5X34,5X7,3CM                                   </t>
  </si>
  <si>
    <t>010048</t>
  </si>
  <si>
    <t xml:space="preserve">REGUA DE 30CM EM ACRILICO                                                       </t>
  </si>
  <si>
    <t>010049</t>
  </si>
  <si>
    <t xml:space="preserve">CAIXA ARQUIVO PLASTICO MED 36,5X25X13,5CM                                       </t>
  </si>
  <si>
    <t>010051</t>
  </si>
  <si>
    <t xml:space="preserve">GRAMPEADOR DE MAO TIPO ALICATE 26/6 EM INOX                                     </t>
  </si>
  <si>
    <t>010052</t>
  </si>
  <si>
    <t xml:space="preserve">PAPEL OFICIO PESO 40 C/100 FOLHAS                                               </t>
  </si>
  <si>
    <t xml:space="preserve">PACOTE              </t>
  </si>
  <si>
    <t>010054</t>
  </si>
  <si>
    <t xml:space="preserve">PASTA AZ PAPELAO PRENSADO LL 80MM MEDINDO 280X350MM                             </t>
  </si>
  <si>
    <t>010055</t>
  </si>
  <si>
    <t xml:space="preserve">PERFURADOR DE PAPEL 2 CAP 12 FOLHAS COR PRETO                                   </t>
  </si>
  <si>
    <t>010059</t>
  </si>
  <si>
    <t xml:space="preserve">AÇUCAR REFINADO 1KG                                                             </t>
  </si>
  <si>
    <t>010060</t>
  </si>
  <si>
    <t xml:space="preserve">ADOÇANTE DIETETICO 100ML                                                        </t>
  </si>
  <si>
    <t>010061</t>
  </si>
  <si>
    <t xml:space="preserve">AGUA MINERAL COM GÁS ATÉ 310ML                                                  </t>
  </si>
  <si>
    <t>010062</t>
  </si>
  <si>
    <t xml:space="preserve">AGUA MINERAL EM COPO DE 200ML SEM GAS                                           </t>
  </si>
  <si>
    <t>010066</t>
  </si>
  <si>
    <t xml:space="preserve">BISCOITO TIPO CREAM CRACKER 400GR                                               </t>
  </si>
  <si>
    <t>010068</t>
  </si>
  <si>
    <t xml:space="preserve">BOLACHA AMANTEGADA 250GR                                                        </t>
  </si>
  <si>
    <t>010070</t>
  </si>
  <si>
    <t xml:space="preserve">BOLACHA SALGADA TIPO REAL SABOR 250GR                                           </t>
  </si>
  <si>
    <t>010071</t>
  </si>
  <si>
    <t xml:space="preserve">BOLACHA TIPO MARAGOGI 300GR                                                     </t>
  </si>
  <si>
    <t>010074</t>
  </si>
  <si>
    <t xml:space="preserve">BOLACHA TIPO SETE CAPAS 400GR                                                   </t>
  </si>
  <si>
    <t>010075</t>
  </si>
  <si>
    <t xml:space="preserve">BOLACHA TIPO TRADIÇÃO 400GR                                                     </t>
  </si>
  <si>
    <t>010082</t>
  </si>
  <si>
    <t xml:space="preserve">CHÁ EM SACHÊ PCT C/10 UND SABOR ERVA DOCE                                       </t>
  </si>
  <si>
    <t>010095</t>
  </si>
  <si>
    <t xml:space="preserve">PÓ DE CAFÉ TORRADO E MOÍDO 250GR                                                </t>
  </si>
  <si>
    <t>010096</t>
  </si>
  <si>
    <t xml:space="preserve">PÓ DE CAFÉ TORRADO E MOÍDO 500GR                                                </t>
  </si>
  <si>
    <t>010098</t>
  </si>
  <si>
    <t xml:space="preserve">POLPA DE FRUTA CONGELADA 100% FRUTA COM 1KG SABOR GOIABA                        </t>
  </si>
  <si>
    <t>010099</t>
  </si>
  <si>
    <t xml:space="preserve">POLPA DE FRUTA CONGELADA 100% FRUTA COM 1KG SABOR CAJÚ                          </t>
  </si>
  <si>
    <t>010100</t>
  </si>
  <si>
    <t xml:space="preserve">POLPA DE FRUTA CONGELADA 100% FRUTA COM 1KG SABOR CAJÁ                          </t>
  </si>
  <si>
    <t>010101</t>
  </si>
  <si>
    <t xml:space="preserve">POLPA DE FRUTA CONGELADA 100% FRUTA COM 1KG SABOR GRAVIOLA                      </t>
  </si>
  <si>
    <t>010102</t>
  </si>
  <si>
    <t xml:space="preserve">POLPA DE FRUTA CONGELADA 100% FRUTA COM 1KG SABOR ACEROLA                       </t>
  </si>
  <si>
    <t>010105</t>
  </si>
  <si>
    <t xml:space="preserve">POLPA DE FRUTA CONGELADA 100% FRUTA COM 1KG SABOR MARACUJÁ                      </t>
  </si>
  <si>
    <t>010106</t>
  </si>
  <si>
    <t xml:space="preserve">POLPA DE FRUTA CONGELADA 100% FRUTA COM 1KG SABOR UMBU                          </t>
  </si>
  <si>
    <t>010125</t>
  </si>
  <si>
    <t xml:space="preserve">BOTIJÃO DE AGUA MINERAL 20LT                                                    </t>
  </si>
  <si>
    <t>010126</t>
  </si>
  <si>
    <t xml:space="preserve">BOTIJÃO DE GÁS GLP 13KG                                                         </t>
  </si>
  <si>
    <t>010133</t>
  </si>
  <si>
    <t xml:space="preserve">COPO 180ML C/100 UND TRANSPARENTE                                               </t>
  </si>
  <si>
    <t>010134</t>
  </si>
  <si>
    <t xml:space="preserve">DETERGENTE NEUTRO 5LT                                                           </t>
  </si>
  <si>
    <t>010135</t>
  </si>
  <si>
    <t xml:space="preserve">DESINFETANTE 5LT LAVANDA                                                        </t>
  </si>
  <si>
    <t>010136</t>
  </si>
  <si>
    <t xml:space="preserve">AGUA SANITARIA 5LT                                                              </t>
  </si>
  <si>
    <t>010137</t>
  </si>
  <si>
    <t xml:space="preserve">DESORIZADOR DE AR TIPO LAVANDA 360ML                                            </t>
  </si>
  <si>
    <t>010138</t>
  </si>
  <si>
    <t xml:space="preserve">ALCOOL EM GEL 70 INPM 500GR                                                     </t>
  </si>
  <si>
    <t>010139</t>
  </si>
  <si>
    <t xml:space="preserve">LUSTRA MOVEIS TIPO LAVANDA 200ML                                                </t>
  </si>
  <si>
    <t>010140</t>
  </si>
  <si>
    <t xml:space="preserve">ESPONJA MULTIUSO C/02 UND                                                       </t>
  </si>
  <si>
    <t>010141</t>
  </si>
  <si>
    <t xml:space="preserve">SACO 75x85 PARA LIXO 100LT C/100 UND                                            </t>
  </si>
  <si>
    <t>010142</t>
  </si>
  <si>
    <t xml:space="preserve">FLANELA 39x59cm DE ALGODÃO                                                      </t>
  </si>
  <si>
    <t>010143</t>
  </si>
  <si>
    <t xml:space="preserve">PAPEL TOALHA C/02 ROLOS                                                         </t>
  </si>
  <si>
    <t>010144</t>
  </si>
  <si>
    <t xml:space="preserve">GUARDANAPO 20x22                                                                </t>
  </si>
  <si>
    <t>010145</t>
  </si>
  <si>
    <t xml:space="preserve">PEDRA SANITARIA C/01 UND                                                        </t>
  </si>
  <si>
    <t>010146</t>
  </si>
  <si>
    <t xml:space="preserve">PANO PARA CHÃO 40x60cm                                                          </t>
  </si>
  <si>
    <t>010147</t>
  </si>
  <si>
    <t xml:space="preserve">SABÃO EM PÓ 5KG                                                                 </t>
  </si>
  <si>
    <t>010148</t>
  </si>
  <si>
    <t xml:space="preserve">SABÃO EM BARRA NEUTRO C/05 UND                                                  </t>
  </si>
  <si>
    <t>010149</t>
  </si>
  <si>
    <t xml:space="preserve">BALDE 20LT COM ALÇA DE METAL                                                    </t>
  </si>
  <si>
    <t>010150</t>
  </si>
  <si>
    <t xml:space="preserve">VASSOURA PLASTICA CABO MADEIRA                                                  </t>
  </si>
  <si>
    <t>010151</t>
  </si>
  <si>
    <t xml:space="preserve">COPO 50ML C/100 UND TRANSPARENTE                                                </t>
  </si>
  <si>
    <t>010152</t>
  </si>
  <si>
    <t xml:space="preserve">SACO 62x72 PARA LIXO 60LT C/100 UND                                             </t>
  </si>
  <si>
    <t>010153</t>
  </si>
  <si>
    <t xml:space="preserve">SACO 47x55 PARA LIXO 40LT C/100 UND                                             </t>
  </si>
  <si>
    <t>010154</t>
  </si>
  <si>
    <t xml:space="preserve">VASSOURA TIPO PET 19CM                                                          </t>
  </si>
  <si>
    <t>010155</t>
  </si>
  <si>
    <t xml:space="preserve">LIMPA VIDROS 500ML                                                              </t>
  </si>
  <si>
    <t>010157</t>
  </si>
  <si>
    <t xml:space="preserve">PAPEL HIGIÊNICO NEUTRO C/8 ROLOS                                                </t>
  </si>
  <si>
    <t>010158</t>
  </si>
  <si>
    <t xml:space="preserve">VASSOURA PIAÇAVA NR04                                                           </t>
  </si>
  <si>
    <t xml:space="preserve">BATERIA 9V RECARREGAVEL P/ MICRO. SEM FIO                                       </t>
  </si>
  <si>
    <t>010189</t>
  </si>
  <si>
    <t xml:space="preserve">BLOCO DE AUTO-RECADO ADESIVO C/100 FLH. 76x102mm C/01 BLOCO                     </t>
  </si>
  <si>
    <t>010190</t>
  </si>
  <si>
    <t xml:space="preserve">BLOCO DE AUTO-RECADO ADESIVO C/100 FLH. 38x50mm C/04 BLOCOS                     </t>
  </si>
  <si>
    <t>010191</t>
  </si>
  <si>
    <t xml:space="preserve">ENVELOPE TAM. 30x23mm DE COR BRANCO/MADEIRA C/100UND                            </t>
  </si>
  <si>
    <t>010192</t>
  </si>
  <si>
    <t xml:space="preserve">GRAMPO GALVANIZADO 23/10 CX C/1000 UND                                          </t>
  </si>
  <si>
    <t>010194</t>
  </si>
  <si>
    <t xml:space="preserve">SACO PLASTICO OFICIO 4 FUROS C/100UND                                           </t>
  </si>
  <si>
    <t>010195</t>
  </si>
  <si>
    <t xml:space="preserve">PAPEL LINHO COM TEXTURA CREME TAM. A4C/100 FLH.                                 </t>
  </si>
  <si>
    <t>010196</t>
  </si>
  <si>
    <t xml:space="preserve">PASTA SANFONADA A4 12 DIVISORIA                                                 </t>
  </si>
  <si>
    <t>010197</t>
  </si>
  <si>
    <t xml:space="preserve">PORTA LAPIS EM ACRILICO PARA LAPIS/CANETA/CLIPS DE POLIETILENO                  </t>
  </si>
  <si>
    <t>010358</t>
  </si>
  <si>
    <t xml:space="preserve">BISCOITO PALITO 300G                                                            </t>
  </si>
  <si>
    <t>010431</t>
  </si>
  <si>
    <t xml:space="preserve">LEITE EM PÓ INTEGRAL 400G                                                       </t>
  </si>
  <si>
    <t>020476</t>
  </si>
  <si>
    <t xml:space="preserve">GARRAFA TERMICA INOX 2,5LT                                                      </t>
  </si>
  <si>
    <t>020477</t>
  </si>
  <si>
    <t xml:space="preserve">GARRAFA TERMICA INOX 1,8LT                                                      </t>
  </si>
  <si>
    <t>020478</t>
  </si>
  <si>
    <t xml:space="preserve">XICARA 50ML COM PIRES PORCELANA                                                 </t>
  </si>
  <si>
    <t>020479</t>
  </si>
  <si>
    <t xml:space="preserve">FAQUEIRO 24PEÇAS INOX                                                           </t>
  </si>
  <si>
    <t>020480</t>
  </si>
  <si>
    <t xml:space="preserve">COPO LONG DRINK 350ML TRANSPARENTE                                              </t>
  </si>
  <si>
    <t xml:space="preserve">PAPEL TOALHA INTERFOLHADO DE BANHEIRO COM 1000                                    </t>
  </si>
  <si>
    <t>010160</t>
  </si>
  <si>
    <t>010161</t>
  </si>
  <si>
    <t>PILHA ALCALINA AA</t>
  </si>
  <si>
    <t>PAR</t>
  </si>
  <si>
    <t>ENVELOPE TAM. 16X22CM C 100 UNID</t>
  </si>
  <si>
    <t>LAPIS GRAFITE Nº 02 DE MADEIRA</t>
  </si>
  <si>
    <t>010162</t>
  </si>
  <si>
    <t>010163</t>
  </si>
  <si>
    <t>PILHA ALCALINA AAA</t>
  </si>
  <si>
    <t>010164</t>
  </si>
  <si>
    <t>GEL SANITÁRIO ADESIVO COM APLICADOR</t>
  </si>
  <si>
    <t>010165</t>
  </si>
  <si>
    <t>PANO DE PRATO LISO</t>
  </si>
  <si>
    <t>010166</t>
  </si>
  <si>
    <t>SABONETE LIQUIDO 500 ML</t>
  </si>
  <si>
    <t>TOTAL FIM EXERCÍCIO 2020</t>
  </si>
  <si>
    <t xml:space="preserve"> Mapa demonstrativo da movimentação do almoxarifado</t>
  </si>
  <si>
    <t>Exercício: 01/01/2020 A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</si>
</sst>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;[Red]0"/>
    <numFmt numFmtId="165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3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165" fontId="1" fillId="0" borderId="1" xfId="1" applyNumberFormat="1" applyBorder="1" applyAlignment="1">
      <alignment horizontal="right" vertical="center" wrapText="1"/>
    </xf>
    <xf numFmtId="165" fontId="0" fillId="0" borderId="0" xfId="0" applyNumberFormat="1"/>
    <xf numFmtId="0" fontId="4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abSelected="1" workbookViewId="0">
      <selection activeCell="D2" sqref="D2:I2"/>
    </sheetView>
  </sheetViews>
  <sheetFormatPr defaultColWidth="11.5546875" defaultRowHeight="14.4" x14ac:dyDescent="0.3"/>
  <cols>
    <col min="1" max="1" width="8.109375" customWidth="1"/>
    <col min="2" max="2" width="40.88671875" customWidth="1"/>
    <col min="3" max="9" width="23" customWidth="1"/>
    <col min="257" max="257" width="8.109375" customWidth="1"/>
    <col min="258" max="258" width="40.88671875" customWidth="1"/>
    <col min="259" max="265" width="23" customWidth="1"/>
    <col min="513" max="513" width="8.109375" customWidth="1"/>
    <col min="514" max="514" width="40.88671875" customWidth="1"/>
    <col min="515" max="521" width="23" customWidth="1"/>
    <col min="769" max="769" width="8.109375" customWidth="1"/>
    <col min="770" max="770" width="40.88671875" customWidth="1"/>
    <col min="771" max="777" width="23" customWidth="1"/>
    <col min="1025" max="1025" width="8.109375" customWidth="1"/>
    <col min="1026" max="1026" width="40.88671875" customWidth="1"/>
    <col min="1027" max="1033" width="23" customWidth="1"/>
    <col min="1281" max="1281" width="8.109375" customWidth="1"/>
    <col min="1282" max="1282" width="40.88671875" customWidth="1"/>
    <col min="1283" max="1289" width="23" customWidth="1"/>
    <col min="1537" max="1537" width="8.109375" customWidth="1"/>
    <col min="1538" max="1538" width="40.88671875" customWidth="1"/>
    <col min="1539" max="1545" width="23" customWidth="1"/>
    <col min="1793" max="1793" width="8.109375" customWidth="1"/>
    <col min="1794" max="1794" width="40.88671875" customWidth="1"/>
    <col min="1795" max="1801" width="23" customWidth="1"/>
    <col min="2049" max="2049" width="8.109375" customWidth="1"/>
    <col min="2050" max="2050" width="40.88671875" customWidth="1"/>
    <col min="2051" max="2057" width="23" customWidth="1"/>
    <col min="2305" max="2305" width="8.109375" customWidth="1"/>
    <col min="2306" max="2306" width="40.88671875" customWidth="1"/>
    <col min="2307" max="2313" width="23" customWidth="1"/>
    <col min="2561" max="2561" width="8.109375" customWidth="1"/>
    <col min="2562" max="2562" width="40.88671875" customWidth="1"/>
    <col min="2563" max="2569" width="23" customWidth="1"/>
    <col min="2817" max="2817" width="8.109375" customWidth="1"/>
    <col min="2818" max="2818" width="40.88671875" customWidth="1"/>
    <col min="2819" max="2825" width="23" customWidth="1"/>
    <col min="3073" max="3073" width="8.109375" customWidth="1"/>
    <col min="3074" max="3074" width="40.88671875" customWidth="1"/>
    <col min="3075" max="3081" width="23" customWidth="1"/>
    <col min="3329" max="3329" width="8.109375" customWidth="1"/>
    <col min="3330" max="3330" width="40.88671875" customWidth="1"/>
    <col min="3331" max="3337" width="23" customWidth="1"/>
    <col min="3585" max="3585" width="8.109375" customWidth="1"/>
    <col min="3586" max="3586" width="40.88671875" customWidth="1"/>
    <col min="3587" max="3593" width="23" customWidth="1"/>
    <col min="3841" max="3841" width="8.109375" customWidth="1"/>
    <col min="3842" max="3842" width="40.88671875" customWidth="1"/>
    <col min="3843" max="3849" width="23" customWidth="1"/>
    <col min="4097" max="4097" width="8.109375" customWidth="1"/>
    <col min="4098" max="4098" width="40.88671875" customWidth="1"/>
    <col min="4099" max="4105" width="23" customWidth="1"/>
    <col min="4353" max="4353" width="8.109375" customWidth="1"/>
    <col min="4354" max="4354" width="40.88671875" customWidth="1"/>
    <col min="4355" max="4361" width="23" customWidth="1"/>
    <col min="4609" max="4609" width="8.109375" customWidth="1"/>
    <col min="4610" max="4610" width="40.88671875" customWidth="1"/>
    <col min="4611" max="4617" width="23" customWidth="1"/>
    <col min="4865" max="4865" width="8.109375" customWidth="1"/>
    <col min="4866" max="4866" width="40.88671875" customWidth="1"/>
    <col min="4867" max="4873" width="23" customWidth="1"/>
    <col min="5121" max="5121" width="8.109375" customWidth="1"/>
    <col min="5122" max="5122" width="40.88671875" customWidth="1"/>
    <col min="5123" max="5129" width="23" customWidth="1"/>
    <col min="5377" max="5377" width="8.109375" customWidth="1"/>
    <col min="5378" max="5378" width="40.88671875" customWidth="1"/>
    <col min="5379" max="5385" width="23" customWidth="1"/>
    <col min="5633" max="5633" width="8.109375" customWidth="1"/>
    <col min="5634" max="5634" width="40.88671875" customWidth="1"/>
    <col min="5635" max="5641" width="23" customWidth="1"/>
    <col min="5889" max="5889" width="8.109375" customWidth="1"/>
    <col min="5890" max="5890" width="40.88671875" customWidth="1"/>
    <col min="5891" max="5897" width="23" customWidth="1"/>
    <col min="6145" max="6145" width="8.109375" customWidth="1"/>
    <col min="6146" max="6146" width="40.88671875" customWidth="1"/>
    <col min="6147" max="6153" width="23" customWidth="1"/>
    <col min="6401" max="6401" width="8.109375" customWidth="1"/>
    <col min="6402" max="6402" width="40.88671875" customWidth="1"/>
    <col min="6403" max="6409" width="23" customWidth="1"/>
    <col min="6657" max="6657" width="8.109375" customWidth="1"/>
    <col min="6658" max="6658" width="40.88671875" customWidth="1"/>
    <col min="6659" max="6665" width="23" customWidth="1"/>
    <col min="6913" max="6913" width="8.109375" customWidth="1"/>
    <col min="6914" max="6914" width="40.88671875" customWidth="1"/>
    <col min="6915" max="6921" width="23" customWidth="1"/>
    <col min="7169" max="7169" width="8.109375" customWidth="1"/>
    <col min="7170" max="7170" width="40.88671875" customWidth="1"/>
    <col min="7171" max="7177" width="23" customWidth="1"/>
    <col min="7425" max="7425" width="8.109375" customWidth="1"/>
    <col min="7426" max="7426" width="40.88671875" customWidth="1"/>
    <col min="7427" max="7433" width="23" customWidth="1"/>
    <col min="7681" max="7681" width="8.109375" customWidth="1"/>
    <col min="7682" max="7682" width="40.88671875" customWidth="1"/>
    <col min="7683" max="7689" width="23" customWidth="1"/>
    <col min="7937" max="7937" width="8.109375" customWidth="1"/>
    <col min="7938" max="7938" width="40.88671875" customWidth="1"/>
    <col min="7939" max="7945" width="23" customWidth="1"/>
    <col min="8193" max="8193" width="8.109375" customWidth="1"/>
    <col min="8194" max="8194" width="40.88671875" customWidth="1"/>
    <col min="8195" max="8201" width="23" customWidth="1"/>
    <col min="8449" max="8449" width="8.109375" customWidth="1"/>
    <col min="8450" max="8450" width="40.88671875" customWidth="1"/>
    <col min="8451" max="8457" width="23" customWidth="1"/>
    <col min="8705" max="8705" width="8.109375" customWidth="1"/>
    <col min="8706" max="8706" width="40.88671875" customWidth="1"/>
    <col min="8707" max="8713" width="23" customWidth="1"/>
    <col min="8961" max="8961" width="8.109375" customWidth="1"/>
    <col min="8962" max="8962" width="40.88671875" customWidth="1"/>
    <col min="8963" max="8969" width="23" customWidth="1"/>
    <col min="9217" max="9217" width="8.109375" customWidth="1"/>
    <col min="9218" max="9218" width="40.88671875" customWidth="1"/>
    <col min="9219" max="9225" width="23" customWidth="1"/>
    <col min="9473" max="9473" width="8.109375" customWidth="1"/>
    <col min="9474" max="9474" width="40.88671875" customWidth="1"/>
    <col min="9475" max="9481" width="23" customWidth="1"/>
    <col min="9729" max="9729" width="8.109375" customWidth="1"/>
    <col min="9730" max="9730" width="40.88671875" customWidth="1"/>
    <col min="9731" max="9737" width="23" customWidth="1"/>
    <col min="9985" max="9985" width="8.109375" customWidth="1"/>
    <col min="9986" max="9986" width="40.88671875" customWidth="1"/>
    <col min="9987" max="9993" width="23" customWidth="1"/>
    <col min="10241" max="10241" width="8.109375" customWidth="1"/>
    <col min="10242" max="10242" width="40.88671875" customWidth="1"/>
    <col min="10243" max="10249" width="23" customWidth="1"/>
    <col min="10497" max="10497" width="8.109375" customWidth="1"/>
    <col min="10498" max="10498" width="40.88671875" customWidth="1"/>
    <col min="10499" max="10505" width="23" customWidth="1"/>
    <col min="10753" max="10753" width="8.109375" customWidth="1"/>
    <col min="10754" max="10754" width="40.88671875" customWidth="1"/>
    <col min="10755" max="10761" width="23" customWidth="1"/>
    <col min="11009" max="11009" width="8.109375" customWidth="1"/>
    <col min="11010" max="11010" width="40.88671875" customWidth="1"/>
    <col min="11011" max="11017" width="23" customWidth="1"/>
    <col min="11265" max="11265" width="8.109375" customWidth="1"/>
    <col min="11266" max="11266" width="40.88671875" customWidth="1"/>
    <col min="11267" max="11273" width="23" customWidth="1"/>
    <col min="11521" max="11521" width="8.109375" customWidth="1"/>
    <col min="11522" max="11522" width="40.88671875" customWidth="1"/>
    <col min="11523" max="11529" width="23" customWidth="1"/>
    <col min="11777" max="11777" width="8.109375" customWidth="1"/>
    <col min="11778" max="11778" width="40.88671875" customWidth="1"/>
    <col min="11779" max="11785" width="23" customWidth="1"/>
    <col min="12033" max="12033" width="8.109375" customWidth="1"/>
    <col min="12034" max="12034" width="40.88671875" customWidth="1"/>
    <col min="12035" max="12041" width="23" customWidth="1"/>
    <col min="12289" max="12289" width="8.109375" customWidth="1"/>
    <col min="12290" max="12290" width="40.88671875" customWidth="1"/>
    <col min="12291" max="12297" width="23" customWidth="1"/>
    <col min="12545" max="12545" width="8.109375" customWidth="1"/>
    <col min="12546" max="12546" width="40.88671875" customWidth="1"/>
    <col min="12547" max="12553" width="23" customWidth="1"/>
    <col min="12801" max="12801" width="8.109375" customWidth="1"/>
    <col min="12802" max="12802" width="40.88671875" customWidth="1"/>
    <col min="12803" max="12809" width="23" customWidth="1"/>
    <col min="13057" max="13057" width="8.109375" customWidth="1"/>
    <col min="13058" max="13058" width="40.88671875" customWidth="1"/>
    <col min="13059" max="13065" width="23" customWidth="1"/>
    <col min="13313" max="13313" width="8.109375" customWidth="1"/>
    <col min="13314" max="13314" width="40.88671875" customWidth="1"/>
    <col min="13315" max="13321" width="23" customWidth="1"/>
    <col min="13569" max="13569" width="8.109375" customWidth="1"/>
    <col min="13570" max="13570" width="40.88671875" customWidth="1"/>
    <col min="13571" max="13577" width="23" customWidth="1"/>
    <col min="13825" max="13825" width="8.109375" customWidth="1"/>
    <col min="13826" max="13826" width="40.88671875" customWidth="1"/>
    <col min="13827" max="13833" width="23" customWidth="1"/>
    <col min="14081" max="14081" width="8.109375" customWidth="1"/>
    <col min="14082" max="14082" width="40.88671875" customWidth="1"/>
    <col min="14083" max="14089" width="23" customWidth="1"/>
    <col min="14337" max="14337" width="8.109375" customWidth="1"/>
    <col min="14338" max="14338" width="40.88671875" customWidth="1"/>
    <col min="14339" max="14345" width="23" customWidth="1"/>
    <col min="14593" max="14593" width="8.109375" customWidth="1"/>
    <col min="14594" max="14594" width="40.88671875" customWidth="1"/>
    <col min="14595" max="14601" width="23" customWidth="1"/>
    <col min="14849" max="14849" width="8.109375" customWidth="1"/>
    <col min="14850" max="14850" width="40.88671875" customWidth="1"/>
    <col min="14851" max="14857" width="23" customWidth="1"/>
    <col min="15105" max="15105" width="8.109375" customWidth="1"/>
    <col min="15106" max="15106" width="40.88671875" customWidth="1"/>
    <col min="15107" max="15113" width="23" customWidth="1"/>
    <col min="15361" max="15361" width="8.109375" customWidth="1"/>
    <col min="15362" max="15362" width="40.88671875" customWidth="1"/>
    <col min="15363" max="15369" width="23" customWidth="1"/>
    <col min="15617" max="15617" width="8.109375" customWidth="1"/>
    <col min="15618" max="15618" width="40.88671875" customWidth="1"/>
    <col min="15619" max="15625" width="23" customWidth="1"/>
    <col min="15873" max="15873" width="8.109375" customWidth="1"/>
    <col min="15874" max="15874" width="40.88671875" customWidth="1"/>
    <col min="15875" max="15881" width="23" customWidth="1"/>
    <col min="16129" max="16129" width="8.109375" customWidth="1"/>
    <col min="16130" max="16130" width="40.88671875" customWidth="1"/>
    <col min="16131" max="16137" width="23" customWidth="1"/>
  </cols>
  <sheetData>
    <row r="1" spans="1:34" ht="12.75" customHeight="1" x14ac:dyDescent="0.3">
      <c r="A1" s="17" t="s">
        <v>0</v>
      </c>
      <c r="B1" s="17"/>
      <c r="C1" s="17"/>
      <c r="D1" s="18" t="s">
        <v>1</v>
      </c>
      <c r="E1" s="18"/>
      <c r="F1" s="18"/>
      <c r="G1" s="18"/>
      <c r="H1" s="18"/>
      <c r="I1" s="18"/>
    </row>
    <row r="2" spans="1:34" ht="12.75" customHeight="1" x14ac:dyDescent="0.3">
      <c r="A2" s="17" t="s">
        <v>2</v>
      </c>
      <c r="B2" s="17"/>
      <c r="C2" s="17"/>
      <c r="D2" s="18" t="s">
        <v>216</v>
      </c>
      <c r="E2" s="18"/>
      <c r="F2" s="18"/>
      <c r="G2" s="18"/>
      <c r="H2" s="18"/>
      <c r="I2" s="1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2.75" customHeight="1" x14ac:dyDescent="0.3">
      <c r="A3" s="17" t="s">
        <v>3</v>
      </c>
      <c r="B3" s="17"/>
      <c r="C3" s="17"/>
      <c r="D3" s="18" t="s">
        <v>217</v>
      </c>
      <c r="E3" s="18"/>
      <c r="F3" s="18"/>
      <c r="G3" s="18"/>
      <c r="H3" s="18"/>
      <c r="I3" s="1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" x14ac:dyDescent="0.25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2.75" customHeight="1" x14ac:dyDescent="0.25">
      <c r="A5" s="14"/>
      <c r="B5" s="14"/>
      <c r="C5" s="14"/>
      <c r="D5" s="15" t="s">
        <v>4</v>
      </c>
      <c r="E5" s="15"/>
      <c r="F5" s="15"/>
      <c r="G5" s="15"/>
      <c r="H5" s="16"/>
      <c r="I5" s="1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2.75" customHeight="1" x14ac:dyDescent="0.3">
      <c r="A6" s="2" t="s">
        <v>5</v>
      </c>
      <c r="B6" s="2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5" t="s">
        <v>12</v>
      </c>
      <c r="I6" s="15" t="s">
        <v>13</v>
      </c>
    </row>
    <row r="7" spans="1:34" x14ac:dyDescent="0.3">
      <c r="A7" s="3"/>
      <c r="B7" s="4" t="s">
        <v>14</v>
      </c>
      <c r="C7" s="15"/>
      <c r="D7" s="15"/>
      <c r="E7" s="15"/>
      <c r="F7" s="15"/>
      <c r="G7" s="15" t="s">
        <v>15</v>
      </c>
      <c r="H7" s="15" t="s">
        <v>15</v>
      </c>
      <c r="I7" s="15" t="s">
        <v>15</v>
      </c>
    </row>
    <row r="8" spans="1:34" ht="15" x14ac:dyDescent="0.25">
      <c r="A8" s="5" t="s">
        <v>16</v>
      </c>
      <c r="B8" s="6" t="s">
        <v>17</v>
      </c>
      <c r="C8" s="7" t="s">
        <v>18</v>
      </c>
      <c r="D8" s="8">
        <v>5</v>
      </c>
      <c r="E8" s="9">
        <v>0</v>
      </c>
      <c r="F8" s="9">
        <v>5</v>
      </c>
      <c r="G8" s="9">
        <v>0</v>
      </c>
      <c r="H8" s="10">
        <v>0</v>
      </c>
      <c r="I8" s="10">
        <v>0</v>
      </c>
    </row>
    <row r="9" spans="1:34" ht="15" x14ac:dyDescent="0.25">
      <c r="A9" s="5" t="s">
        <v>19</v>
      </c>
      <c r="B9" s="6" t="s">
        <v>20</v>
      </c>
      <c r="C9" s="7" t="s">
        <v>18</v>
      </c>
      <c r="D9" s="8">
        <v>5</v>
      </c>
      <c r="E9" s="9">
        <v>0</v>
      </c>
      <c r="F9" s="9">
        <v>5</v>
      </c>
      <c r="G9" s="9">
        <v>0</v>
      </c>
      <c r="H9" s="10">
        <v>0</v>
      </c>
      <c r="I9" s="10">
        <f t="shared" ref="I9:I71" si="0">H9*G9</f>
        <v>0</v>
      </c>
    </row>
    <row r="10" spans="1:34" ht="15" x14ac:dyDescent="0.25">
      <c r="A10" s="5" t="s">
        <v>21</v>
      </c>
      <c r="B10" s="6" t="s">
        <v>22</v>
      </c>
      <c r="C10" s="7" t="s">
        <v>23</v>
      </c>
      <c r="D10" s="8">
        <v>20</v>
      </c>
      <c r="E10" s="9">
        <v>50</v>
      </c>
      <c r="F10" s="9">
        <v>69</v>
      </c>
      <c r="G10" s="9">
        <v>1</v>
      </c>
      <c r="H10" s="10">
        <v>19.5</v>
      </c>
      <c r="I10" s="10">
        <v>19.5</v>
      </c>
    </row>
    <row r="11" spans="1:34" ht="22.5" x14ac:dyDescent="0.25">
      <c r="A11" s="5" t="s">
        <v>24</v>
      </c>
      <c r="B11" s="6" t="s">
        <v>25</v>
      </c>
      <c r="C11" s="7" t="s">
        <v>23</v>
      </c>
      <c r="D11" s="8">
        <v>0</v>
      </c>
      <c r="E11" s="9">
        <v>0</v>
      </c>
      <c r="F11" s="9">
        <v>0</v>
      </c>
      <c r="G11" s="9">
        <v>0</v>
      </c>
      <c r="H11" s="10">
        <v>0</v>
      </c>
      <c r="I11" s="10">
        <f t="shared" si="0"/>
        <v>0</v>
      </c>
    </row>
    <row r="12" spans="1:34" ht="22.5" x14ac:dyDescent="0.25">
      <c r="A12" s="5" t="s">
        <v>26</v>
      </c>
      <c r="B12" s="6" t="s">
        <v>27</v>
      </c>
      <c r="C12" s="7" t="s">
        <v>28</v>
      </c>
      <c r="D12" s="8">
        <v>2</v>
      </c>
      <c r="E12" s="9">
        <v>0</v>
      </c>
      <c r="F12" s="9">
        <v>0</v>
      </c>
      <c r="G12" s="9">
        <v>2</v>
      </c>
      <c r="H12" s="10">
        <v>4.17</v>
      </c>
      <c r="I12" s="10">
        <f t="shared" si="0"/>
        <v>8.34</v>
      </c>
    </row>
    <row r="13" spans="1:34" ht="15" x14ac:dyDescent="0.25">
      <c r="A13" s="5" t="s">
        <v>29</v>
      </c>
      <c r="B13" s="6" t="s">
        <v>30</v>
      </c>
      <c r="C13" s="7" t="s">
        <v>18</v>
      </c>
      <c r="D13" s="8">
        <v>2</v>
      </c>
      <c r="E13" s="9">
        <v>0</v>
      </c>
      <c r="F13" s="9">
        <v>1</v>
      </c>
      <c r="G13" s="9">
        <v>1</v>
      </c>
      <c r="H13" s="10">
        <v>20.5</v>
      </c>
      <c r="I13" s="10">
        <f t="shared" si="0"/>
        <v>20.5</v>
      </c>
    </row>
    <row r="14" spans="1:34" ht="15" x14ac:dyDescent="0.25">
      <c r="A14" s="5" t="s">
        <v>31</v>
      </c>
      <c r="B14" s="6" t="s">
        <v>32</v>
      </c>
      <c r="C14" s="7" t="s">
        <v>18</v>
      </c>
      <c r="D14" s="8">
        <v>50</v>
      </c>
      <c r="E14" s="9">
        <v>0</v>
      </c>
      <c r="F14" s="9">
        <v>50</v>
      </c>
      <c r="G14" s="9">
        <v>0</v>
      </c>
      <c r="H14" s="10">
        <v>0</v>
      </c>
      <c r="I14" s="10">
        <v>0</v>
      </c>
    </row>
    <row r="15" spans="1:34" ht="15" x14ac:dyDescent="0.25">
      <c r="A15" s="5" t="s">
        <v>33</v>
      </c>
      <c r="B15" s="6" t="s">
        <v>34</v>
      </c>
      <c r="C15" s="7" t="s">
        <v>28</v>
      </c>
      <c r="D15" s="8">
        <v>5</v>
      </c>
      <c r="E15" s="9">
        <v>2</v>
      </c>
      <c r="F15" s="9">
        <v>7</v>
      </c>
      <c r="G15" s="9">
        <v>0</v>
      </c>
      <c r="H15" s="10">
        <v>0</v>
      </c>
      <c r="I15" s="10">
        <v>0</v>
      </c>
    </row>
    <row r="16" spans="1:34" ht="15" x14ac:dyDescent="0.25">
      <c r="A16" s="5" t="s">
        <v>35</v>
      </c>
      <c r="B16" s="6" t="s">
        <v>36</v>
      </c>
      <c r="C16" s="7" t="s">
        <v>28</v>
      </c>
      <c r="D16" s="8">
        <v>3</v>
      </c>
      <c r="E16" s="9">
        <v>2</v>
      </c>
      <c r="F16" s="9">
        <v>5</v>
      </c>
      <c r="G16" s="9">
        <v>0</v>
      </c>
      <c r="H16" s="10">
        <v>0</v>
      </c>
      <c r="I16" s="10">
        <v>0</v>
      </c>
    </row>
    <row r="17" spans="1:9" ht="15" x14ac:dyDescent="0.25">
      <c r="A17" s="5" t="s">
        <v>37</v>
      </c>
      <c r="B17" s="6" t="s">
        <v>38</v>
      </c>
      <c r="C17" s="7" t="s">
        <v>28</v>
      </c>
      <c r="D17" s="8">
        <v>5</v>
      </c>
      <c r="E17" s="9">
        <v>2</v>
      </c>
      <c r="F17" s="9">
        <v>7</v>
      </c>
      <c r="G17" s="9">
        <v>0</v>
      </c>
      <c r="H17" s="10">
        <v>0</v>
      </c>
      <c r="I17" s="10">
        <f t="shared" si="0"/>
        <v>0</v>
      </c>
    </row>
    <row r="18" spans="1:9" ht="15" x14ac:dyDescent="0.25">
      <c r="A18" s="5" t="s">
        <v>39</v>
      </c>
      <c r="B18" s="6" t="s">
        <v>40</v>
      </c>
      <c r="C18" s="7" t="s">
        <v>28</v>
      </c>
      <c r="D18" s="8">
        <v>3</v>
      </c>
      <c r="E18" s="9">
        <v>0</v>
      </c>
      <c r="F18" s="9">
        <v>3</v>
      </c>
      <c r="G18" s="9">
        <v>0</v>
      </c>
      <c r="H18" s="10">
        <v>0</v>
      </c>
      <c r="I18" s="10">
        <f t="shared" si="0"/>
        <v>0</v>
      </c>
    </row>
    <row r="19" spans="1:9" ht="15" x14ac:dyDescent="0.25">
      <c r="A19" s="5" t="s">
        <v>41</v>
      </c>
      <c r="B19" s="6" t="s">
        <v>42</v>
      </c>
      <c r="C19" s="7" t="s">
        <v>28</v>
      </c>
      <c r="D19" s="8">
        <v>2</v>
      </c>
      <c r="E19" s="9">
        <v>0</v>
      </c>
      <c r="F19" s="9">
        <v>2</v>
      </c>
      <c r="G19" s="9">
        <v>0</v>
      </c>
      <c r="H19" s="10">
        <v>0</v>
      </c>
      <c r="I19" s="10">
        <f t="shared" si="0"/>
        <v>0</v>
      </c>
    </row>
    <row r="20" spans="1:9" ht="15" x14ac:dyDescent="0.25">
      <c r="A20" s="5" t="s">
        <v>43</v>
      </c>
      <c r="B20" s="6" t="s">
        <v>44</v>
      </c>
      <c r="C20" s="7" t="s">
        <v>18</v>
      </c>
      <c r="D20" s="8">
        <v>3</v>
      </c>
      <c r="E20" s="9">
        <v>0</v>
      </c>
      <c r="F20" s="9">
        <v>0</v>
      </c>
      <c r="G20" s="9">
        <v>3</v>
      </c>
      <c r="H20" s="10">
        <v>0.9</v>
      </c>
      <c r="I20" s="10">
        <f t="shared" si="0"/>
        <v>2.7</v>
      </c>
    </row>
    <row r="21" spans="1:9" ht="15" x14ac:dyDescent="0.25">
      <c r="A21" s="5" t="s">
        <v>45</v>
      </c>
      <c r="B21" s="6" t="s">
        <v>46</v>
      </c>
      <c r="C21" s="7" t="s">
        <v>18</v>
      </c>
      <c r="D21" s="8">
        <v>12</v>
      </c>
      <c r="E21" s="9">
        <v>0</v>
      </c>
      <c r="F21" s="9">
        <v>12</v>
      </c>
      <c r="G21" s="9">
        <v>0</v>
      </c>
      <c r="H21" s="10">
        <v>0</v>
      </c>
      <c r="I21" s="10">
        <f t="shared" si="0"/>
        <v>0</v>
      </c>
    </row>
    <row r="22" spans="1:9" ht="22.5" x14ac:dyDescent="0.25">
      <c r="A22" s="5" t="s">
        <v>47</v>
      </c>
      <c r="B22" s="6" t="s">
        <v>48</v>
      </c>
      <c r="C22" s="7" t="s">
        <v>18</v>
      </c>
      <c r="D22" s="8">
        <v>2</v>
      </c>
      <c r="E22" s="9">
        <v>0</v>
      </c>
      <c r="F22" s="9">
        <v>1</v>
      </c>
      <c r="G22" s="9">
        <v>1</v>
      </c>
      <c r="H22" s="10">
        <v>4.8</v>
      </c>
      <c r="I22" s="10">
        <f t="shared" si="0"/>
        <v>4.8</v>
      </c>
    </row>
    <row r="23" spans="1:9" ht="22.5" x14ac:dyDescent="0.25">
      <c r="A23" s="5" t="s">
        <v>49</v>
      </c>
      <c r="B23" s="6" t="s">
        <v>50</v>
      </c>
      <c r="C23" s="7" t="s">
        <v>18</v>
      </c>
      <c r="D23" s="8">
        <v>5</v>
      </c>
      <c r="E23" s="9">
        <v>0</v>
      </c>
      <c r="F23" s="9">
        <v>5</v>
      </c>
      <c r="G23" s="9">
        <v>0</v>
      </c>
      <c r="H23" s="10">
        <v>0</v>
      </c>
      <c r="I23" s="10">
        <f t="shared" si="0"/>
        <v>0</v>
      </c>
    </row>
    <row r="24" spans="1:9" ht="15" x14ac:dyDescent="0.25">
      <c r="A24" s="5" t="s">
        <v>51</v>
      </c>
      <c r="B24" s="6" t="s">
        <v>52</v>
      </c>
      <c r="C24" s="7" t="s">
        <v>18</v>
      </c>
      <c r="D24" s="8">
        <v>2</v>
      </c>
      <c r="E24" s="9">
        <v>0</v>
      </c>
      <c r="F24" s="9">
        <v>1</v>
      </c>
      <c r="G24" s="9">
        <v>1</v>
      </c>
      <c r="H24" s="10">
        <v>1.2</v>
      </c>
      <c r="I24" s="10">
        <f t="shared" si="0"/>
        <v>1.2</v>
      </c>
    </row>
    <row r="25" spans="1:9" ht="22.5" x14ac:dyDescent="0.25">
      <c r="A25" s="5" t="s">
        <v>53</v>
      </c>
      <c r="B25" s="6" t="s">
        <v>54</v>
      </c>
      <c r="C25" s="7" t="s">
        <v>18</v>
      </c>
      <c r="D25" s="8">
        <v>0</v>
      </c>
      <c r="E25" s="9">
        <v>0</v>
      </c>
      <c r="F25" s="9">
        <v>0</v>
      </c>
      <c r="G25" s="9">
        <v>0</v>
      </c>
      <c r="H25" s="10">
        <v>0</v>
      </c>
      <c r="I25" s="10">
        <f t="shared" si="0"/>
        <v>0</v>
      </c>
    </row>
    <row r="26" spans="1:9" x14ac:dyDescent="0.3">
      <c r="A26" s="5" t="s">
        <v>55</v>
      </c>
      <c r="B26" s="6" t="s">
        <v>56</v>
      </c>
      <c r="C26" s="7" t="s">
        <v>18</v>
      </c>
      <c r="D26" s="8">
        <v>4</v>
      </c>
      <c r="E26" s="9">
        <v>0</v>
      </c>
      <c r="F26" s="9">
        <v>4</v>
      </c>
      <c r="G26" s="9">
        <v>0</v>
      </c>
      <c r="H26" s="10">
        <v>0</v>
      </c>
      <c r="I26" s="10">
        <f t="shared" si="0"/>
        <v>0</v>
      </c>
    </row>
    <row r="27" spans="1:9" x14ac:dyDescent="0.3">
      <c r="A27" s="5" t="s">
        <v>57</v>
      </c>
      <c r="B27" s="6" t="s">
        <v>58</v>
      </c>
      <c r="C27" s="7" t="s">
        <v>18</v>
      </c>
      <c r="D27" s="8">
        <v>5</v>
      </c>
      <c r="E27" s="9">
        <v>0</v>
      </c>
      <c r="F27" s="9">
        <v>5</v>
      </c>
      <c r="G27" s="9">
        <v>0</v>
      </c>
      <c r="H27" s="10">
        <v>0</v>
      </c>
      <c r="I27" s="10">
        <f t="shared" si="0"/>
        <v>0</v>
      </c>
    </row>
    <row r="28" spans="1:9" x14ac:dyDescent="0.3">
      <c r="A28" s="5" t="s">
        <v>59</v>
      </c>
      <c r="B28" s="6" t="s">
        <v>60</v>
      </c>
      <c r="C28" s="7" t="s">
        <v>18</v>
      </c>
      <c r="D28" s="8">
        <v>10</v>
      </c>
      <c r="E28" s="9">
        <v>6</v>
      </c>
      <c r="F28" s="9">
        <v>16</v>
      </c>
      <c r="G28" s="9">
        <v>0</v>
      </c>
      <c r="H28" s="10">
        <v>0</v>
      </c>
      <c r="I28" s="10">
        <v>0</v>
      </c>
    </row>
    <row r="29" spans="1:9" x14ac:dyDescent="0.3">
      <c r="A29" s="5" t="s">
        <v>61</v>
      </c>
      <c r="B29" s="6" t="s">
        <v>62</v>
      </c>
      <c r="C29" s="7" t="s">
        <v>18</v>
      </c>
      <c r="D29" s="8">
        <v>3</v>
      </c>
      <c r="E29" s="9">
        <v>0</v>
      </c>
      <c r="F29" s="9">
        <v>2</v>
      </c>
      <c r="G29" s="9">
        <v>1</v>
      </c>
      <c r="H29" s="10">
        <v>0.75</v>
      </c>
      <c r="I29" s="10">
        <f t="shared" si="0"/>
        <v>0.75</v>
      </c>
    </row>
    <row r="30" spans="1:9" x14ac:dyDescent="0.3">
      <c r="A30" s="5" t="s">
        <v>63</v>
      </c>
      <c r="B30" s="6" t="s">
        <v>64</v>
      </c>
      <c r="C30" s="7" t="s">
        <v>18</v>
      </c>
      <c r="D30" s="8">
        <v>10</v>
      </c>
      <c r="E30" s="9">
        <v>0</v>
      </c>
      <c r="F30" s="9">
        <v>10</v>
      </c>
      <c r="G30" s="9">
        <v>0</v>
      </c>
      <c r="H30" s="10">
        <v>0</v>
      </c>
      <c r="I30" s="10">
        <f t="shared" si="0"/>
        <v>0</v>
      </c>
    </row>
    <row r="31" spans="1:9" x14ac:dyDescent="0.3">
      <c r="A31" s="5" t="s">
        <v>65</v>
      </c>
      <c r="B31" s="6" t="s">
        <v>66</v>
      </c>
      <c r="C31" s="7" t="s">
        <v>18</v>
      </c>
      <c r="D31" s="8">
        <v>3</v>
      </c>
      <c r="E31" s="9">
        <v>0</v>
      </c>
      <c r="F31" s="9">
        <v>3</v>
      </c>
      <c r="G31" s="9">
        <v>0</v>
      </c>
      <c r="H31" s="10">
        <v>0</v>
      </c>
      <c r="I31" s="10">
        <f t="shared" si="0"/>
        <v>0</v>
      </c>
    </row>
    <row r="32" spans="1:9" x14ac:dyDescent="0.3">
      <c r="A32" s="5" t="s">
        <v>67</v>
      </c>
      <c r="B32" s="6" t="s">
        <v>68</v>
      </c>
      <c r="C32" s="7" t="s">
        <v>69</v>
      </c>
      <c r="D32" s="8">
        <v>4</v>
      </c>
      <c r="E32" s="9">
        <v>0</v>
      </c>
      <c r="F32" s="9">
        <v>4</v>
      </c>
      <c r="G32" s="9">
        <v>0</v>
      </c>
      <c r="H32" s="10">
        <v>0</v>
      </c>
      <c r="I32" s="10">
        <f t="shared" si="0"/>
        <v>0</v>
      </c>
    </row>
    <row r="33" spans="1:9" ht="20.399999999999999" x14ac:dyDescent="0.3">
      <c r="A33" s="5" t="s">
        <v>70</v>
      </c>
      <c r="B33" s="6" t="s">
        <v>71</v>
      </c>
      <c r="C33" s="7" t="s">
        <v>18</v>
      </c>
      <c r="D33" s="8">
        <v>10</v>
      </c>
      <c r="E33" s="9">
        <v>0</v>
      </c>
      <c r="F33" s="9">
        <v>10</v>
      </c>
      <c r="G33" s="9">
        <v>0</v>
      </c>
      <c r="H33" s="10">
        <v>0</v>
      </c>
      <c r="I33" s="10">
        <f t="shared" si="0"/>
        <v>0</v>
      </c>
    </row>
    <row r="34" spans="1:9" ht="20.399999999999999" x14ac:dyDescent="0.3">
      <c r="A34" s="5" t="s">
        <v>72</v>
      </c>
      <c r="B34" s="6" t="s">
        <v>73</v>
      </c>
      <c r="C34" s="7" t="s">
        <v>18</v>
      </c>
      <c r="D34" s="8">
        <v>2</v>
      </c>
      <c r="E34" s="9">
        <v>0</v>
      </c>
      <c r="F34" s="9">
        <v>2</v>
      </c>
      <c r="G34" s="9">
        <v>0</v>
      </c>
      <c r="H34" s="10">
        <v>0</v>
      </c>
      <c r="I34" s="10">
        <f t="shared" si="0"/>
        <v>0</v>
      </c>
    </row>
    <row r="35" spans="1:9" x14ac:dyDescent="0.3">
      <c r="A35" s="5" t="s">
        <v>74</v>
      </c>
      <c r="B35" s="6" t="s">
        <v>75</v>
      </c>
      <c r="C35" s="7" t="s">
        <v>18</v>
      </c>
      <c r="D35" s="8">
        <v>5</v>
      </c>
      <c r="E35" s="9">
        <v>0</v>
      </c>
      <c r="F35" s="9">
        <v>5</v>
      </c>
      <c r="G35" s="9">
        <v>0</v>
      </c>
      <c r="H35" s="10">
        <v>0</v>
      </c>
      <c r="I35" s="10">
        <f t="shared" si="0"/>
        <v>0</v>
      </c>
    </row>
    <row r="36" spans="1:9" x14ac:dyDescent="0.3">
      <c r="A36" s="5" t="s">
        <v>76</v>
      </c>
      <c r="B36" s="6" t="s">
        <v>77</v>
      </c>
      <c r="C36" s="7" t="s">
        <v>18</v>
      </c>
      <c r="D36" s="8">
        <v>0</v>
      </c>
      <c r="E36" s="9">
        <v>0</v>
      </c>
      <c r="F36" s="9">
        <v>0</v>
      </c>
      <c r="G36" s="9">
        <v>0</v>
      </c>
      <c r="H36" s="10">
        <v>0</v>
      </c>
      <c r="I36" s="10">
        <f t="shared" si="0"/>
        <v>0</v>
      </c>
    </row>
    <row r="37" spans="1:9" x14ac:dyDescent="0.3">
      <c r="A37" s="5" t="s">
        <v>78</v>
      </c>
      <c r="B37" s="6" t="s">
        <v>79</v>
      </c>
      <c r="C37" s="7" t="s">
        <v>18</v>
      </c>
      <c r="D37" s="8">
        <v>0</v>
      </c>
      <c r="E37" s="9">
        <v>0</v>
      </c>
      <c r="F37" s="9">
        <v>0</v>
      </c>
      <c r="G37" s="9">
        <v>0</v>
      </c>
      <c r="H37" s="10">
        <v>0</v>
      </c>
      <c r="I37" s="10">
        <f t="shared" si="0"/>
        <v>0</v>
      </c>
    </row>
    <row r="38" spans="1:9" x14ac:dyDescent="0.3">
      <c r="A38" s="5" t="s">
        <v>80</v>
      </c>
      <c r="B38" s="6" t="s">
        <v>81</v>
      </c>
      <c r="C38" s="7" t="s">
        <v>18</v>
      </c>
      <c r="D38" s="8">
        <v>0</v>
      </c>
      <c r="E38" s="9">
        <v>0</v>
      </c>
      <c r="F38" s="9">
        <v>0</v>
      </c>
      <c r="G38" s="9">
        <v>0</v>
      </c>
      <c r="H38" s="10">
        <v>0</v>
      </c>
      <c r="I38" s="10">
        <f t="shared" si="0"/>
        <v>0</v>
      </c>
    </row>
    <row r="39" spans="1:9" x14ac:dyDescent="0.3">
      <c r="A39" s="5" t="s">
        <v>82</v>
      </c>
      <c r="B39" s="6" t="s">
        <v>83</v>
      </c>
      <c r="C39" s="7" t="s">
        <v>18</v>
      </c>
      <c r="D39" s="8">
        <v>0</v>
      </c>
      <c r="E39" s="9">
        <v>0</v>
      </c>
      <c r="F39" s="9">
        <v>0</v>
      </c>
      <c r="G39" s="9">
        <v>0</v>
      </c>
      <c r="H39" s="10">
        <v>0</v>
      </c>
      <c r="I39" s="10">
        <f t="shared" si="0"/>
        <v>0</v>
      </c>
    </row>
    <row r="40" spans="1:9" x14ac:dyDescent="0.3">
      <c r="A40" s="5" t="s">
        <v>84</v>
      </c>
      <c r="B40" s="6" t="s">
        <v>85</v>
      </c>
      <c r="C40" s="7" t="s">
        <v>18</v>
      </c>
      <c r="D40" s="8">
        <v>0</v>
      </c>
      <c r="E40" s="9">
        <v>0</v>
      </c>
      <c r="F40" s="9">
        <v>0</v>
      </c>
      <c r="G40" s="9">
        <v>0</v>
      </c>
      <c r="H40" s="10">
        <v>0</v>
      </c>
      <c r="I40" s="10">
        <f t="shared" si="0"/>
        <v>0</v>
      </c>
    </row>
    <row r="41" spans="1:9" x14ac:dyDescent="0.3">
      <c r="A41" s="5" t="s">
        <v>86</v>
      </c>
      <c r="B41" s="6" t="s">
        <v>87</v>
      </c>
      <c r="C41" s="7" t="s">
        <v>18</v>
      </c>
      <c r="D41" s="8">
        <v>0</v>
      </c>
      <c r="E41" s="9">
        <v>0</v>
      </c>
      <c r="F41" s="9">
        <v>0</v>
      </c>
      <c r="G41" s="9">
        <v>0</v>
      </c>
      <c r="H41" s="10">
        <v>0</v>
      </c>
      <c r="I41" s="10">
        <f t="shared" si="0"/>
        <v>0</v>
      </c>
    </row>
    <row r="42" spans="1:9" x14ac:dyDescent="0.3">
      <c r="A42" s="5" t="s">
        <v>88</v>
      </c>
      <c r="B42" s="6" t="s">
        <v>89</v>
      </c>
      <c r="C42" s="7" t="s">
        <v>18</v>
      </c>
      <c r="D42" s="8">
        <v>0</v>
      </c>
      <c r="E42" s="9">
        <v>0</v>
      </c>
      <c r="F42" s="9">
        <v>0</v>
      </c>
      <c r="G42" s="9">
        <v>0</v>
      </c>
      <c r="H42" s="10">
        <v>0</v>
      </c>
      <c r="I42" s="10">
        <f t="shared" si="0"/>
        <v>0</v>
      </c>
    </row>
    <row r="43" spans="1:9" x14ac:dyDescent="0.3">
      <c r="A43" s="5" t="s">
        <v>90</v>
      </c>
      <c r="B43" s="6" t="s">
        <v>91</v>
      </c>
      <c r="C43" s="7" t="s">
        <v>18</v>
      </c>
      <c r="D43" s="8">
        <v>1</v>
      </c>
      <c r="E43" s="9">
        <v>0</v>
      </c>
      <c r="F43" s="9">
        <v>1</v>
      </c>
      <c r="G43" s="9">
        <v>0</v>
      </c>
      <c r="H43" s="10">
        <v>0</v>
      </c>
      <c r="I43" s="10">
        <f t="shared" si="0"/>
        <v>0</v>
      </c>
    </row>
    <row r="44" spans="1:9" x14ac:dyDescent="0.3">
      <c r="A44" s="5" t="s">
        <v>92</v>
      </c>
      <c r="B44" s="6" t="s">
        <v>93</v>
      </c>
      <c r="C44" s="7" t="s">
        <v>18</v>
      </c>
      <c r="D44" s="8">
        <v>0</v>
      </c>
      <c r="E44" s="9">
        <v>0</v>
      </c>
      <c r="F44" s="9">
        <v>0</v>
      </c>
      <c r="G44" s="9">
        <v>0</v>
      </c>
      <c r="H44" s="10">
        <v>0</v>
      </c>
      <c r="I44" s="10">
        <f t="shared" si="0"/>
        <v>0</v>
      </c>
    </row>
    <row r="45" spans="1:9" x14ac:dyDescent="0.3">
      <c r="A45" s="5" t="s">
        <v>94</v>
      </c>
      <c r="B45" s="6" t="s">
        <v>95</v>
      </c>
      <c r="C45" s="7" t="s">
        <v>18</v>
      </c>
      <c r="D45" s="8">
        <v>10</v>
      </c>
      <c r="E45" s="9">
        <v>0</v>
      </c>
      <c r="F45" s="9">
        <v>10</v>
      </c>
      <c r="G45" s="9">
        <v>0</v>
      </c>
      <c r="H45" s="10">
        <v>0</v>
      </c>
      <c r="I45" s="10">
        <f t="shared" si="0"/>
        <v>0</v>
      </c>
    </row>
    <row r="46" spans="1:9" x14ac:dyDescent="0.3">
      <c r="A46" s="5" t="s">
        <v>96</v>
      </c>
      <c r="B46" s="6" t="s">
        <v>97</v>
      </c>
      <c r="C46" s="7" t="s">
        <v>18</v>
      </c>
      <c r="D46" s="8">
        <v>0</v>
      </c>
      <c r="E46" s="9">
        <v>0</v>
      </c>
      <c r="F46" s="9">
        <v>0</v>
      </c>
      <c r="G46" s="9">
        <v>0</v>
      </c>
      <c r="H46" s="10">
        <v>0</v>
      </c>
      <c r="I46" s="10">
        <f t="shared" si="0"/>
        <v>0</v>
      </c>
    </row>
    <row r="47" spans="1:9" x14ac:dyDescent="0.3">
      <c r="A47" s="5" t="s">
        <v>98</v>
      </c>
      <c r="B47" s="6" t="s">
        <v>99</v>
      </c>
      <c r="C47" s="7" t="s">
        <v>18</v>
      </c>
      <c r="D47" s="8">
        <v>0</v>
      </c>
      <c r="E47" s="9">
        <v>0</v>
      </c>
      <c r="F47" s="9">
        <v>0</v>
      </c>
      <c r="G47" s="9">
        <v>0</v>
      </c>
      <c r="H47" s="10">
        <v>0</v>
      </c>
      <c r="I47" s="10">
        <f t="shared" si="0"/>
        <v>0</v>
      </c>
    </row>
    <row r="48" spans="1:9" ht="20.399999999999999" x14ac:dyDescent="0.3">
      <c r="A48" s="5" t="s">
        <v>100</v>
      </c>
      <c r="B48" s="6" t="s">
        <v>101</v>
      </c>
      <c r="C48" s="7" t="s">
        <v>69</v>
      </c>
      <c r="D48" s="8">
        <v>0</v>
      </c>
      <c r="E48" s="9">
        <v>0</v>
      </c>
      <c r="F48" s="9">
        <v>0</v>
      </c>
      <c r="G48" s="9">
        <v>0</v>
      </c>
      <c r="H48" s="10">
        <v>0</v>
      </c>
      <c r="I48" s="10">
        <f t="shared" si="0"/>
        <v>0</v>
      </c>
    </row>
    <row r="49" spans="1:9" ht="20.399999999999999" x14ac:dyDescent="0.3">
      <c r="A49" s="5" t="s">
        <v>102</v>
      </c>
      <c r="B49" s="6" t="s">
        <v>103</v>
      </c>
      <c r="C49" s="7" t="s">
        <v>69</v>
      </c>
      <c r="D49" s="8">
        <v>0</v>
      </c>
      <c r="E49" s="9">
        <v>0</v>
      </c>
      <c r="F49" s="9">
        <v>0</v>
      </c>
      <c r="G49" s="9">
        <v>0</v>
      </c>
      <c r="H49" s="10">
        <v>0</v>
      </c>
      <c r="I49" s="10">
        <f t="shared" si="0"/>
        <v>0</v>
      </c>
    </row>
    <row r="50" spans="1:9" ht="20.399999999999999" x14ac:dyDescent="0.3">
      <c r="A50" s="5" t="s">
        <v>104</v>
      </c>
      <c r="B50" s="6" t="s">
        <v>105</v>
      </c>
      <c r="C50" s="7" t="s">
        <v>69</v>
      </c>
      <c r="D50" s="8">
        <v>0</v>
      </c>
      <c r="E50" s="9">
        <v>0</v>
      </c>
      <c r="F50" s="9">
        <v>0</v>
      </c>
      <c r="G50" s="9">
        <v>0</v>
      </c>
      <c r="H50" s="10">
        <v>0</v>
      </c>
      <c r="I50" s="10">
        <f t="shared" si="0"/>
        <v>0</v>
      </c>
    </row>
    <row r="51" spans="1:9" ht="20.399999999999999" x14ac:dyDescent="0.3">
      <c r="A51" s="5" t="s">
        <v>106</v>
      </c>
      <c r="B51" s="6" t="s">
        <v>107</v>
      </c>
      <c r="C51" s="7" t="s">
        <v>69</v>
      </c>
      <c r="D51" s="8">
        <v>0</v>
      </c>
      <c r="E51" s="9">
        <v>0</v>
      </c>
      <c r="F51" s="9">
        <v>0</v>
      </c>
      <c r="G51" s="9">
        <v>0</v>
      </c>
      <c r="H51" s="10">
        <v>0</v>
      </c>
      <c r="I51" s="10">
        <f t="shared" si="0"/>
        <v>0</v>
      </c>
    </row>
    <row r="52" spans="1:9" ht="20.399999999999999" x14ac:dyDescent="0.3">
      <c r="A52" s="5" t="s">
        <v>108</v>
      </c>
      <c r="B52" s="6" t="s">
        <v>109</v>
      </c>
      <c r="C52" s="7" t="s">
        <v>69</v>
      </c>
      <c r="D52" s="8">
        <v>0</v>
      </c>
      <c r="E52" s="9">
        <v>0</v>
      </c>
      <c r="F52" s="9">
        <v>0</v>
      </c>
      <c r="G52" s="9">
        <v>0</v>
      </c>
      <c r="H52" s="10">
        <v>0</v>
      </c>
      <c r="I52" s="10">
        <f t="shared" si="0"/>
        <v>0</v>
      </c>
    </row>
    <row r="53" spans="1:9" ht="20.399999999999999" x14ac:dyDescent="0.3">
      <c r="A53" s="5" t="s">
        <v>110</v>
      </c>
      <c r="B53" s="6" t="s">
        <v>111</v>
      </c>
      <c r="C53" s="7" t="s">
        <v>69</v>
      </c>
      <c r="D53" s="8">
        <v>0</v>
      </c>
      <c r="E53" s="9">
        <v>0</v>
      </c>
      <c r="F53" s="9">
        <v>0</v>
      </c>
      <c r="G53" s="9">
        <v>0</v>
      </c>
      <c r="H53" s="10">
        <v>0</v>
      </c>
      <c r="I53" s="10">
        <f t="shared" si="0"/>
        <v>0</v>
      </c>
    </row>
    <row r="54" spans="1:9" ht="20.399999999999999" x14ac:dyDescent="0.3">
      <c r="A54" s="5" t="s">
        <v>112</v>
      </c>
      <c r="B54" s="6" t="s">
        <v>113</v>
      </c>
      <c r="C54" s="7" t="s">
        <v>69</v>
      </c>
      <c r="D54" s="8">
        <v>0</v>
      </c>
      <c r="E54" s="9">
        <v>0</v>
      </c>
      <c r="F54" s="9">
        <v>0</v>
      </c>
      <c r="G54" s="9">
        <v>0</v>
      </c>
      <c r="H54" s="10">
        <v>0</v>
      </c>
      <c r="I54" s="10">
        <f t="shared" si="0"/>
        <v>0</v>
      </c>
    </row>
    <row r="55" spans="1:9" x14ac:dyDescent="0.3">
      <c r="A55" s="5" t="s">
        <v>114</v>
      </c>
      <c r="B55" s="6" t="s">
        <v>115</v>
      </c>
      <c r="C55" s="7" t="s">
        <v>18</v>
      </c>
      <c r="D55" s="8">
        <v>10</v>
      </c>
      <c r="E55" s="9">
        <v>129</v>
      </c>
      <c r="F55" s="9">
        <v>134</v>
      </c>
      <c r="G55" s="9">
        <v>5</v>
      </c>
      <c r="H55" s="10">
        <v>6.4</v>
      </c>
      <c r="I55" s="10">
        <f>H55*G55</f>
        <v>32</v>
      </c>
    </row>
    <row r="56" spans="1:9" x14ac:dyDescent="0.3">
      <c r="A56" s="5" t="s">
        <v>116</v>
      </c>
      <c r="B56" s="6" t="s">
        <v>117</v>
      </c>
      <c r="C56" s="7" t="s">
        <v>18</v>
      </c>
      <c r="D56" s="8">
        <v>0</v>
      </c>
      <c r="E56" s="9">
        <v>0</v>
      </c>
      <c r="F56" s="9">
        <v>0</v>
      </c>
      <c r="G56" s="9">
        <v>0</v>
      </c>
      <c r="H56" s="10">
        <v>0</v>
      </c>
      <c r="I56" s="10">
        <f t="shared" si="0"/>
        <v>0</v>
      </c>
    </row>
    <row r="57" spans="1:9" x14ac:dyDescent="0.3">
      <c r="A57" s="5" t="s">
        <v>118</v>
      </c>
      <c r="B57" s="6" t="s">
        <v>119</v>
      </c>
      <c r="C57" s="7" t="s">
        <v>69</v>
      </c>
      <c r="D57" s="8">
        <v>10</v>
      </c>
      <c r="E57" s="9">
        <v>215</v>
      </c>
      <c r="F57" s="9">
        <v>220</v>
      </c>
      <c r="G57" s="9">
        <v>5</v>
      </c>
      <c r="H57" s="10">
        <v>4.9000000000000004</v>
      </c>
      <c r="I57" s="10">
        <f t="shared" si="0"/>
        <v>24.5</v>
      </c>
    </row>
    <row r="58" spans="1:9" x14ac:dyDescent="0.3">
      <c r="A58" s="5" t="s">
        <v>120</v>
      </c>
      <c r="B58" s="6" t="s">
        <v>121</v>
      </c>
      <c r="C58" s="7" t="s">
        <v>18</v>
      </c>
      <c r="D58" s="8">
        <v>4</v>
      </c>
      <c r="E58" s="9">
        <v>31</v>
      </c>
      <c r="F58" s="9">
        <v>33</v>
      </c>
      <c r="G58" s="9">
        <v>2</v>
      </c>
      <c r="H58" s="10">
        <v>14.25</v>
      </c>
      <c r="I58" s="10">
        <f t="shared" si="0"/>
        <v>28.5</v>
      </c>
    </row>
    <row r="59" spans="1:9" x14ac:dyDescent="0.3">
      <c r="A59" s="5" t="s">
        <v>122</v>
      </c>
      <c r="B59" s="6" t="s">
        <v>123</v>
      </c>
      <c r="C59" s="7" t="s">
        <v>18</v>
      </c>
      <c r="D59" s="8">
        <v>3</v>
      </c>
      <c r="E59" s="9">
        <v>27</v>
      </c>
      <c r="F59" s="9">
        <v>28</v>
      </c>
      <c r="G59" s="9">
        <v>2</v>
      </c>
      <c r="H59" s="10">
        <v>15.5</v>
      </c>
      <c r="I59" s="10">
        <f t="shared" si="0"/>
        <v>31</v>
      </c>
    </row>
    <row r="60" spans="1:9" x14ac:dyDescent="0.3">
      <c r="A60" s="5" t="s">
        <v>124</v>
      </c>
      <c r="B60" s="6" t="s">
        <v>125</v>
      </c>
      <c r="C60" s="7" t="s">
        <v>18</v>
      </c>
      <c r="D60" s="8">
        <v>1</v>
      </c>
      <c r="E60" s="9">
        <v>20</v>
      </c>
      <c r="F60" s="9">
        <v>20</v>
      </c>
      <c r="G60" s="9">
        <v>1</v>
      </c>
      <c r="H60" s="10">
        <v>9.1999999999999993</v>
      </c>
      <c r="I60" s="10">
        <f t="shared" si="0"/>
        <v>9.1999999999999993</v>
      </c>
    </row>
    <row r="61" spans="1:9" x14ac:dyDescent="0.3">
      <c r="A61" s="5" t="s">
        <v>126</v>
      </c>
      <c r="B61" s="6" t="s">
        <v>127</v>
      </c>
      <c r="C61" s="7" t="s">
        <v>18</v>
      </c>
      <c r="D61" s="8">
        <v>2</v>
      </c>
      <c r="E61" s="9">
        <v>27</v>
      </c>
      <c r="F61" s="9">
        <v>29</v>
      </c>
      <c r="G61" s="9">
        <v>0</v>
      </c>
      <c r="H61" s="10">
        <v>12.5</v>
      </c>
      <c r="I61" s="10">
        <f t="shared" si="0"/>
        <v>0</v>
      </c>
    </row>
    <row r="62" spans="1:9" x14ac:dyDescent="0.3">
      <c r="A62" s="5" t="s">
        <v>128</v>
      </c>
      <c r="B62" s="6" t="s">
        <v>129</v>
      </c>
      <c r="C62" s="7" t="s">
        <v>18</v>
      </c>
      <c r="D62" s="8">
        <v>2</v>
      </c>
      <c r="E62" s="9">
        <v>50</v>
      </c>
      <c r="F62" s="9">
        <v>48</v>
      </c>
      <c r="G62" s="9">
        <v>2</v>
      </c>
      <c r="H62" s="10">
        <v>9.65</v>
      </c>
      <c r="I62" s="10">
        <f t="shared" si="0"/>
        <v>19.3</v>
      </c>
    </row>
    <row r="63" spans="1:9" x14ac:dyDescent="0.3">
      <c r="A63" s="5" t="s">
        <v>130</v>
      </c>
      <c r="B63" s="6" t="s">
        <v>131</v>
      </c>
      <c r="C63" s="7" t="s">
        <v>18</v>
      </c>
      <c r="D63" s="8">
        <v>1</v>
      </c>
      <c r="E63" s="9">
        <v>30</v>
      </c>
      <c r="F63" s="9">
        <v>28</v>
      </c>
      <c r="G63" s="9">
        <v>3</v>
      </c>
      <c r="H63" s="10">
        <v>6.5</v>
      </c>
      <c r="I63" s="10">
        <f t="shared" si="0"/>
        <v>19.5</v>
      </c>
    </row>
    <row r="64" spans="1:9" x14ac:dyDescent="0.3">
      <c r="A64" s="5" t="s">
        <v>132</v>
      </c>
      <c r="B64" s="6" t="s">
        <v>133</v>
      </c>
      <c r="C64" s="7" t="s">
        <v>18</v>
      </c>
      <c r="D64" s="8">
        <v>2</v>
      </c>
      <c r="E64" s="9">
        <v>15</v>
      </c>
      <c r="F64" s="9">
        <v>10</v>
      </c>
      <c r="G64" s="9">
        <v>7</v>
      </c>
      <c r="H64" s="10">
        <v>2.25</v>
      </c>
      <c r="I64" s="10">
        <f t="shared" si="0"/>
        <v>15.75</v>
      </c>
    </row>
    <row r="65" spans="1:9" x14ac:dyDescent="0.3">
      <c r="A65" s="5" t="s">
        <v>134</v>
      </c>
      <c r="B65" s="6" t="s">
        <v>135</v>
      </c>
      <c r="C65" s="7" t="s">
        <v>69</v>
      </c>
      <c r="D65" s="8">
        <v>1</v>
      </c>
      <c r="E65" s="9">
        <v>15</v>
      </c>
      <c r="F65" s="9">
        <v>14</v>
      </c>
      <c r="G65" s="9">
        <v>2</v>
      </c>
      <c r="H65" s="10">
        <v>24.5</v>
      </c>
      <c r="I65" s="10">
        <f t="shared" si="0"/>
        <v>49</v>
      </c>
    </row>
    <row r="66" spans="1:9" x14ac:dyDescent="0.3">
      <c r="A66" s="5" t="s">
        <v>136</v>
      </c>
      <c r="B66" s="6" t="s">
        <v>137</v>
      </c>
      <c r="C66" s="7" t="s">
        <v>18</v>
      </c>
      <c r="D66" s="8">
        <v>2</v>
      </c>
      <c r="E66" s="9">
        <v>26</v>
      </c>
      <c r="F66" s="9">
        <v>25</v>
      </c>
      <c r="G66" s="9">
        <v>3</v>
      </c>
      <c r="H66" s="10">
        <v>2.85</v>
      </c>
      <c r="I66" s="10">
        <f t="shared" si="0"/>
        <v>8.5500000000000007</v>
      </c>
    </row>
    <row r="67" spans="1:9" x14ac:dyDescent="0.3">
      <c r="A67" s="5" t="s">
        <v>138</v>
      </c>
      <c r="B67" s="6" t="s">
        <v>139</v>
      </c>
      <c r="C67" s="7" t="s">
        <v>18</v>
      </c>
      <c r="D67" s="8">
        <v>2</v>
      </c>
      <c r="E67" s="9">
        <v>15</v>
      </c>
      <c r="F67" s="9">
        <v>17</v>
      </c>
      <c r="G67" s="9">
        <v>0</v>
      </c>
      <c r="H67" s="10">
        <v>4.6500000000000004</v>
      </c>
      <c r="I67" s="10">
        <f t="shared" si="0"/>
        <v>0</v>
      </c>
    </row>
    <row r="68" spans="1:9" x14ac:dyDescent="0.3">
      <c r="A68" s="5" t="s">
        <v>140</v>
      </c>
      <c r="B68" s="6" t="s">
        <v>141</v>
      </c>
      <c r="C68" s="7" t="s">
        <v>69</v>
      </c>
      <c r="D68" s="8">
        <v>4</v>
      </c>
      <c r="E68" s="9">
        <v>11</v>
      </c>
      <c r="F68" s="9">
        <v>15</v>
      </c>
      <c r="G68" s="9">
        <v>0</v>
      </c>
      <c r="H68" s="10">
        <v>1.75</v>
      </c>
      <c r="I68" s="10">
        <f t="shared" si="0"/>
        <v>0</v>
      </c>
    </row>
    <row r="69" spans="1:9" x14ac:dyDescent="0.3">
      <c r="A69" s="5" t="s">
        <v>142</v>
      </c>
      <c r="B69" s="6" t="s">
        <v>143</v>
      </c>
      <c r="C69" s="7" t="s">
        <v>18</v>
      </c>
      <c r="D69" s="8">
        <v>0</v>
      </c>
      <c r="E69" s="9">
        <v>0</v>
      </c>
      <c r="F69" s="9">
        <v>0</v>
      </c>
      <c r="G69" s="9">
        <v>0</v>
      </c>
      <c r="H69" s="10">
        <v>0</v>
      </c>
      <c r="I69" s="10">
        <f t="shared" si="0"/>
        <v>0</v>
      </c>
    </row>
    <row r="70" spans="1:9" x14ac:dyDescent="0.3">
      <c r="A70" s="5" t="s">
        <v>144</v>
      </c>
      <c r="B70" s="6" t="s">
        <v>145</v>
      </c>
      <c r="C70" s="7" t="s">
        <v>18</v>
      </c>
      <c r="D70" s="8">
        <v>0</v>
      </c>
      <c r="E70" s="9">
        <v>18</v>
      </c>
      <c r="F70" s="9">
        <v>18</v>
      </c>
      <c r="G70" s="9">
        <v>0</v>
      </c>
      <c r="H70" s="10">
        <v>3.99</v>
      </c>
      <c r="I70" s="10">
        <f t="shared" si="0"/>
        <v>0</v>
      </c>
    </row>
    <row r="71" spans="1:9" x14ac:dyDescent="0.3">
      <c r="A71" s="5" t="s">
        <v>146</v>
      </c>
      <c r="B71" s="6" t="s">
        <v>147</v>
      </c>
      <c r="C71" s="7" t="s">
        <v>18</v>
      </c>
      <c r="D71" s="8">
        <v>2</v>
      </c>
      <c r="E71" s="9">
        <v>6</v>
      </c>
      <c r="F71" s="9">
        <v>4</v>
      </c>
      <c r="G71" s="9">
        <v>2</v>
      </c>
      <c r="H71" s="10">
        <v>25</v>
      </c>
      <c r="I71" s="10">
        <f t="shared" si="0"/>
        <v>50</v>
      </c>
    </row>
    <row r="72" spans="1:9" x14ac:dyDescent="0.3">
      <c r="A72" s="5" t="s">
        <v>148</v>
      </c>
      <c r="B72" s="6" t="s">
        <v>149</v>
      </c>
      <c r="C72" s="7" t="s">
        <v>69</v>
      </c>
      <c r="D72" s="8">
        <v>1</v>
      </c>
      <c r="E72" s="9">
        <v>5</v>
      </c>
      <c r="F72" s="9">
        <v>6</v>
      </c>
      <c r="G72" s="9">
        <v>0</v>
      </c>
      <c r="H72" s="10">
        <v>8.4499999999999993</v>
      </c>
      <c r="I72" s="10">
        <f t="shared" ref="I72:I106" si="1">H72*G72</f>
        <v>0</v>
      </c>
    </row>
    <row r="73" spans="1:9" x14ac:dyDescent="0.3">
      <c r="A73" s="5" t="s">
        <v>150</v>
      </c>
      <c r="B73" s="6" t="s">
        <v>151</v>
      </c>
      <c r="C73" s="7" t="s">
        <v>18</v>
      </c>
      <c r="D73" s="8">
        <v>0</v>
      </c>
      <c r="E73" s="9">
        <v>5</v>
      </c>
      <c r="F73" s="9">
        <v>5</v>
      </c>
      <c r="G73" s="9">
        <v>0</v>
      </c>
      <c r="H73" s="10">
        <v>17.3</v>
      </c>
      <c r="I73" s="10">
        <f t="shared" si="1"/>
        <v>0</v>
      </c>
    </row>
    <row r="74" spans="1:9" x14ac:dyDescent="0.3">
      <c r="A74" s="5" t="s">
        <v>152</v>
      </c>
      <c r="B74" s="6" t="s">
        <v>153</v>
      </c>
      <c r="C74" s="7" t="s">
        <v>18</v>
      </c>
      <c r="D74" s="8">
        <v>0</v>
      </c>
      <c r="E74" s="9">
        <v>4</v>
      </c>
      <c r="F74" s="9">
        <v>4</v>
      </c>
      <c r="G74" s="9">
        <v>0</v>
      </c>
      <c r="H74" s="10">
        <v>9</v>
      </c>
      <c r="I74" s="10">
        <f t="shared" si="1"/>
        <v>0</v>
      </c>
    </row>
    <row r="75" spans="1:9" x14ac:dyDescent="0.3">
      <c r="A75" s="5" t="s">
        <v>154</v>
      </c>
      <c r="B75" s="6" t="s">
        <v>155</v>
      </c>
      <c r="C75" s="7" t="s">
        <v>69</v>
      </c>
      <c r="D75" s="8">
        <v>2</v>
      </c>
      <c r="E75" s="9">
        <v>160</v>
      </c>
      <c r="F75" s="9">
        <v>158</v>
      </c>
      <c r="G75" s="9">
        <v>4</v>
      </c>
      <c r="H75" s="10">
        <v>3.85</v>
      </c>
      <c r="I75" s="10">
        <f t="shared" si="1"/>
        <v>15.4</v>
      </c>
    </row>
    <row r="76" spans="1:9" x14ac:dyDescent="0.3">
      <c r="A76" s="5" t="s">
        <v>156</v>
      </c>
      <c r="B76" s="6" t="s">
        <v>157</v>
      </c>
      <c r="C76" s="7" t="s">
        <v>69</v>
      </c>
      <c r="D76" s="8">
        <v>1</v>
      </c>
      <c r="E76" s="9">
        <v>10</v>
      </c>
      <c r="F76" s="9">
        <v>10</v>
      </c>
      <c r="G76" s="9">
        <v>1</v>
      </c>
      <c r="H76" s="10">
        <v>17</v>
      </c>
      <c r="I76" s="10">
        <f t="shared" si="1"/>
        <v>17</v>
      </c>
    </row>
    <row r="77" spans="1:9" x14ac:dyDescent="0.3">
      <c r="A77" s="5" t="s">
        <v>158</v>
      </c>
      <c r="B77" s="6" t="s">
        <v>159</v>
      </c>
      <c r="C77" s="7" t="s">
        <v>69</v>
      </c>
      <c r="D77" s="8">
        <v>1</v>
      </c>
      <c r="E77" s="9">
        <v>0</v>
      </c>
      <c r="F77" s="9">
        <v>1</v>
      </c>
      <c r="G77" s="9">
        <v>0</v>
      </c>
      <c r="H77" s="10">
        <v>15</v>
      </c>
      <c r="I77" s="10">
        <f t="shared" si="1"/>
        <v>0</v>
      </c>
    </row>
    <row r="78" spans="1:9" x14ac:dyDescent="0.3">
      <c r="A78" s="5" t="s">
        <v>160</v>
      </c>
      <c r="B78" s="6" t="s">
        <v>161</v>
      </c>
      <c r="C78" s="7" t="s">
        <v>18</v>
      </c>
      <c r="D78" s="8">
        <v>0</v>
      </c>
      <c r="E78" s="9">
        <v>0</v>
      </c>
      <c r="F78" s="9">
        <v>0</v>
      </c>
      <c r="G78" s="9">
        <v>0</v>
      </c>
      <c r="H78" s="10">
        <v>0</v>
      </c>
      <c r="I78" s="10">
        <f t="shared" si="1"/>
        <v>0</v>
      </c>
    </row>
    <row r="79" spans="1:9" x14ac:dyDescent="0.3">
      <c r="A79" s="5" t="s">
        <v>162</v>
      </c>
      <c r="B79" s="6" t="s">
        <v>163</v>
      </c>
      <c r="C79" s="7" t="s">
        <v>18</v>
      </c>
      <c r="D79" s="8">
        <v>2</v>
      </c>
      <c r="E79" s="9">
        <v>10</v>
      </c>
      <c r="F79" s="9">
        <v>11</v>
      </c>
      <c r="G79" s="9">
        <v>1</v>
      </c>
      <c r="H79" s="10">
        <v>11</v>
      </c>
      <c r="I79" s="10">
        <f t="shared" si="1"/>
        <v>11</v>
      </c>
    </row>
    <row r="80" spans="1:9" x14ac:dyDescent="0.3">
      <c r="A80" s="5" t="s">
        <v>164</v>
      </c>
      <c r="B80" s="6" t="s">
        <v>165</v>
      </c>
      <c r="C80" s="7" t="s">
        <v>69</v>
      </c>
      <c r="D80" s="8">
        <v>1</v>
      </c>
      <c r="E80" s="9">
        <v>7</v>
      </c>
      <c r="F80" s="9">
        <v>8</v>
      </c>
      <c r="G80" s="9">
        <v>0</v>
      </c>
      <c r="H80" s="10">
        <v>72.2</v>
      </c>
      <c r="I80" s="10">
        <f t="shared" si="1"/>
        <v>0</v>
      </c>
    </row>
    <row r="81" spans="1:12" ht="20.399999999999999" x14ac:dyDescent="0.3">
      <c r="A81" s="5" t="s">
        <v>166</v>
      </c>
      <c r="B81" s="6" t="s">
        <v>199</v>
      </c>
      <c r="C81" s="7" t="s">
        <v>69</v>
      </c>
      <c r="D81" s="8">
        <v>0</v>
      </c>
      <c r="E81" s="9">
        <v>20</v>
      </c>
      <c r="F81" s="9">
        <v>20</v>
      </c>
      <c r="G81" s="9">
        <v>0</v>
      </c>
      <c r="H81" s="10">
        <v>19</v>
      </c>
      <c r="I81" s="10">
        <f t="shared" si="1"/>
        <v>0</v>
      </c>
    </row>
    <row r="82" spans="1:12" x14ac:dyDescent="0.3">
      <c r="A82" s="12">
        <v>10159</v>
      </c>
      <c r="B82" s="6" t="s">
        <v>167</v>
      </c>
      <c r="C82" s="7" t="s">
        <v>18</v>
      </c>
      <c r="D82" s="8">
        <v>0</v>
      </c>
      <c r="E82" s="9">
        <v>0</v>
      </c>
      <c r="F82" s="9">
        <v>0</v>
      </c>
      <c r="G82" s="9">
        <v>0</v>
      </c>
      <c r="H82" s="10">
        <v>0</v>
      </c>
      <c r="I82" s="10">
        <f t="shared" ref="I82" si="2">H82*G82</f>
        <v>0</v>
      </c>
    </row>
    <row r="83" spans="1:12" x14ac:dyDescent="0.3">
      <c r="A83" s="5" t="s">
        <v>200</v>
      </c>
      <c r="B83" s="6" t="s">
        <v>202</v>
      </c>
      <c r="C83" s="7" t="s">
        <v>203</v>
      </c>
      <c r="D83" s="8">
        <v>0</v>
      </c>
      <c r="E83" s="9">
        <v>10</v>
      </c>
      <c r="F83" s="9">
        <v>10</v>
      </c>
      <c r="G83" s="9">
        <v>0</v>
      </c>
      <c r="H83" s="10">
        <v>4.7</v>
      </c>
      <c r="I83" s="10">
        <f t="shared" si="1"/>
        <v>0</v>
      </c>
    </row>
    <row r="84" spans="1:12" x14ac:dyDescent="0.3">
      <c r="A84" s="5" t="s">
        <v>201</v>
      </c>
      <c r="B84" s="6" t="s">
        <v>204</v>
      </c>
      <c r="C84" s="7" t="s">
        <v>69</v>
      </c>
      <c r="D84" s="8">
        <v>0</v>
      </c>
      <c r="E84" s="9">
        <v>3</v>
      </c>
      <c r="F84" s="9">
        <v>3</v>
      </c>
      <c r="G84" s="9">
        <v>0</v>
      </c>
      <c r="H84" s="10">
        <v>20.2</v>
      </c>
      <c r="I84" s="10">
        <f t="shared" ref="I84:I85" si="3">H84*G84</f>
        <v>0</v>
      </c>
      <c r="J84" s="9"/>
      <c r="K84" s="10"/>
      <c r="L84" s="10"/>
    </row>
    <row r="85" spans="1:12" x14ac:dyDescent="0.3">
      <c r="A85" s="5" t="s">
        <v>206</v>
      </c>
      <c r="B85" s="6" t="s">
        <v>205</v>
      </c>
      <c r="C85" s="7" t="s">
        <v>18</v>
      </c>
      <c r="D85" s="8">
        <v>0</v>
      </c>
      <c r="E85" s="9">
        <v>30</v>
      </c>
      <c r="F85" s="9">
        <v>25</v>
      </c>
      <c r="G85" s="9">
        <v>5</v>
      </c>
      <c r="H85" s="10">
        <v>0.35</v>
      </c>
      <c r="I85" s="10">
        <f t="shared" si="3"/>
        <v>1.75</v>
      </c>
    </row>
    <row r="86" spans="1:12" x14ac:dyDescent="0.3">
      <c r="A86" s="5" t="s">
        <v>207</v>
      </c>
      <c r="B86" s="6" t="s">
        <v>208</v>
      </c>
      <c r="C86" s="7" t="s">
        <v>203</v>
      </c>
      <c r="D86" s="8">
        <v>0</v>
      </c>
      <c r="E86" s="9">
        <v>10</v>
      </c>
      <c r="F86" s="9">
        <v>10</v>
      </c>
      <c r="G86" s="9">
        <v>0</v>
      </c>
      <c r="H86" s="10">
        <v>4.6500000000000004</v>
      </c>
      <c r="I86" s="10">
        <f t="shared" ref="I86" si="4">H86*G86</f>
        <v>0</v>
      </c>
    </row>
    <row r="87" spans="1:12" x14ac:dyDescent="0.3">
      <c r="A87" s="5" t="s">
        <v>209</v>
      </c>
      <c r="B87" s="6" t="s">
        <v>210</v>
      </c>
      <c r="C87" s="7" t="s">
        <v>18</v>
      </c>
      <c r="D87" s="8">
        <v>0</v>
      </c>
      <c r="E87" s="9">
        <v>37</v>
      </c>
      <c r="F87" s="9">
        <v>37</v>
      </c>
      <c r="G87" s="9">
        <v>0</v>
      </c>
      <c r="H87" s="10">
        <v>17.5</v>
      </c>
      <c r="I87" s="10">
        <f t="shared" ref="I87" si="5">H87*G87</f>
        <v>0</v>
      </c>
    </row>
    <row r="88" spans="1:12" x14ac:dyDescent="0.3">
      <c r="A88" s="5" t="s">
        <v>211</v>
      </c>
      <c r="B88" s="6" t="s">
        <v>212</v>
      </c>
      <c r="C88" s="7" t="s">
        <v>18</v>
      </c>
      <c r="D88" s="8">
        <v>0</v>
      </c>
      <c r="E88" s="9">
        <v>15</v>
      </c>
      <c r="F88" s="9">
        <v>15</v>
      </c>
      <c r="G88" s="9">
        <v>0</v>
      </c>
      <c r="H88" s="10">
        <v>3.5</v>
      </c>
      <c r="I88" s="10">
        <f t="shared" si="1"/>
        <v>0</v>
      </c>
    </row>
    <row r="89" spans="1:12" x14ac:dyDescent="0.3">
      <c r="A89" s="5" t="s">
        <v>213</v>
      </c>
      <c r="B89" s="6" t="s">
        <v>214</v>
      </c>
      <c r="C89" s="7" t="s">
        <v>18</v>
      </c>
      <c r="D89" s="8">
        <v>0</v>
      </c>
      <c r="E89" s="9">
        <v>10</v>
      </c>
      <c r="F89" s="9">
        <v>10</v>
      </c>
      <c r="G89" s="9">
        <v>0</v>
      </c>
      <c r="H89" s="10">
        <v>12.2</v>
      </c>
      <c r="I89" s="10">
        <f t="shared" ref="I89" si="6">H89*G89</f>
        <v>0</v>
      </c>
    </row>
    <row r="90" spans="1:12" x14ac:dyDescent="0.3">
      <c r="A90" s="5" t="s">
        <v>201</v>
      </c>
      <c r="B90" s="6" t="s">
        <v>168</v>
      </c>
      <c r="C90" s="7" t="s">
        <v>18</v>
      </c>
      <c r="D90" s="8">
        <v>0</v>
      </c>
      <c r="E90" s="9">
        <v>0</v>
      </c>
      <c r="F90" s="9">
        <v>0</v>
      </c>
      <c r="G90" s="9">
        <v>0</v>
      </c>
      <c r="H90" s="10">
        <v>0</v>
      </c>
      <c r="I90" s="10">
        <f t="shared" ref="I90" si="7">H90*G90</f>
        <v>0</v>
      </c>
    </row>
    <row r="91" spans="1:12" ht="20.399999999999999" x14ac:dyDescent="0.3">
      <c r="A91" s="5" t="s">
        <v>169</v>
      </c>
      <c r="B91" s="6" t="s">
        <v>170</v>
      </c>
      <c r="C91" s="7" t="s">
        <v>18</v>
      </c>
      <c r="D91" s="8">
        <v>0</v>
      </c>
      <c r="E91" s="9">
        <v>0</v>
      </c>
      <c r="F91" s="9">
        <v>0</v>
      </c>
      <c r="G91" s="9">
        <v>0</v>
      </c>
      <c r="H91" s="10">
        <v>0</v>
      </c>
      <c r="I91" s="10">
        <f t="shared" si="1"/>
        <v>0</v>
      </c>
    </row>
    <row r="92" spans="1:12" ht="20.399999999999999" x14ac:dyDescent="0.3">
      <c r="A92" s="5" t="s">
        <v>171</v>
      </c>
      <c r="B92" s="6" t="s">
        <v>172</v>
      </c>
      <c r="C92" s="7" t="s">
        <v>18</v>
      </c>
      <c r="D92" s="8">
        <v>2</v>
      </c>
      <c r="E92" s="9">
        <v>2</v>
      </c>
      <c r="F92" s="9">
        <v>4</v>
      </c>
      <c r="G92" s="9">
        <v>0</v>
      </c>
      <c r="H92" s="10">
        <v>3.1</v>
      </c>
      <c r="I92" s="10">
        <f t="shared" si="1"/>
        <v>0</v>
      </c>
    </row>
    <row r="93" spans="1:12" ht="20.399999999999999" x14ac:dyDescent="0.3">
      <c r="A93" s="5" t="s">
        <v>173</v>
      </c>
      <c r="B93" s="6" t="s">
        <v>174</v>
      </c>
      <c r="C93" s="7" t="s">
        <v>18</v>
      </c>
      <c r="D93" s="8">
        <v>3</v>
      </c>
      <c r="E93" s="9">
        <v>1</v>
      </c>
      <c r="F93" s="9">
        <v>4</v>
      </c>
      <c r="G93" s="9">
        <v>0</v>
      </c>
      <c r="H93" s="10">
        <v>3.4</v>
      </c>
      <c r="I93" s="10">
        <f t="shared" si="1"/>
        <v>0</v>
      </c>
    </row>
    <row r="94" spans="1:12" x14ac:dyDescent="0.3">
      <c r="A94" s="5" t="s">
        <v>175</v>
      </c>
      <c r="B94" s="6" t="s">
        <v>176</v>
      </c>
      <c r="C94" s="7" t="s">
        <v>18</v>
      </c>
      <c r="D94" s="8">
        <v>1</v>
      </c>
      <c r="E94" s="9">
        <v>0</v>
      </c>
      <c r="F94" s="9">
        <v>1</v>
      </c>
      <c r="G94" s="9">
        <v>0</v>
      </c>
      <c r="H94" s="10">
        <v>0</v>
      </c>
      <c r="I94" s="10">
        <f t="shared" si="1"/>
        <v>0</v>
      </c>
    </row>
    <row r="95" spans="1:12" x14ac:dyDescent="0.3">
      <c r="A95" s="5" t="s">
        <v>177</v>
      </c>
      <c r="B95" s="6" t="s">
        <v>178</v>
      </c>
      <c r="C95" s="7" t="s">
        <v>18</v>
      </c>
      <c r="D95" s="8">
        <v>2</v>
      </c>
      <c r="E95" s="9">
        <v>0</v>
      </c>
      <c r="F95" s="9">
        <v>2</v>
      </c>
      <c r="G95" s="9">
        <v>0</v>
      </c>
      <c r="H95" s="10">
        <v>0</v>
      </c>
      <c r="I95" s="10">
        <f t="shared" si="1"/>
        <v>0</v>
      </c>
    </row>
    <row r="96" spans="1:12" x14ac:dyDescent="0.3">
      <c r="A96" s="5" t="s">
        <v>179</v>
      </c>
      <c r="B96" s="6" t="s">
        <v>180</v>
      </c>
      <c r="C96" s="7" t="s">
        <v>69</v>
      </c>
      <c r="D96" s="8">
        <v>1</v>
      </c>
      <c r="E96" s="9">
        <v>0</v>
      </c>
      <c r="F96" s="9">
        <v>1</v>
      </c>
      <c r="G96" s="9">
        <v>0</v>
      </c>
      <c r="H96" s="10">
        <v>0</v>
      </c>
      <c r="I96" s="10">
        <f t="shared" si="1"/>
        <v>0</v>
      </c>
    </row>
    <row r="97" spans="1:9" x14ac:dyDescent="0.3">
      <c r="A97" s="5" t="s">
        <v>181</v>
      </c>
      <c r="B97" s="6" t="s">
        <v>182</v>
      </c>
      <c r="C97" s="7" t="s">
        <v>69</v>
      </c>
      <c r="D97" s="8">
        <v>1</v>
      </c>
      <c r="E97" s="9">
        <v>0</v>
      </c>
      <c r="F97" s="9">
        <v>1</v>
      </c>
      <c r="G97" s="9">
        <v>0</v>
      </c>
      <c r="H97" s="10">
        <v>0</v>
      </c>
      <c r="I97" s="10">
        <f t="shared" si="1"/>
        <v>0</v>
      </c>
    </row>
    <row r="98" spans="1:9" ht="20.399999999999999" x14ac:dyDescent="0.3">
      <c r="A98" s="5" t="s">
        <v>183</v>
      </c>
      <c r="B98" s="6" t="s">
        <v>184</v>
      </c>
      <c r="C98" s="7" t="s">
        <v>18</v>
      </c>
      <c r="D98" s="8">
        <v>1</v>
      </c>
      <c r="E98" s="9">
        <v>0</v>
      </c>
      <c r="F98" s="9">
        <v>1</v>
      </c>
      <c r="G98" s="9">
        <v>0</v>
      </c>
      <c r="H98" s="10">
        <v>0</v>
      </c>
      <c r="I98" s="10">
        <f t="shared" si="1"/>
        <v>0</v>
      </c>
    </row>
    <row r="99" spans="1:9" x14ac:dyDescent="0.3">
      <c r="A99" s="5" t="s">
        <v>185</v>
      </c>
      <c r="B99" s="6" t="s">
        <v>186</v>
      </c>
      <c r="C99" s="7" t="s">
        <v>18</v>
      </c>
      <c r="D99" s="8">
        <v>0</v>
      </c>
      <c r="E99" s="9">
        <v>0</v>
      </c>
      <c r="F99" s="9">
        <v>0</v>
      </c>
      <c r="G99" s="9">
        <v>0</v>
      </c>
      <c r="H99" s="10">
        <v>0</v>
      </c>
      <c r="I99" s="10">
        <f t="shared" si="1"/>
        <v>0</v>
      </c>
    </row>
    <row r="100" spans="1:9" x14ac:dyDescent="0.3">
      <c r="A100" s="5" t="s">
        <v>187</v>
      </c>
      <c r="B100" s="6" t="s">
        <v>188</v>
      </c>
      <c r="C100" s="7" t="s">
        <v>18</v>
      </c>
      <c r="D100" s="8">
        <v>0</v>
      </c>
      <c r="E100" s="9">
        <v>0</v>
      </c>
      <c r="F100" s="9">
        <v>0</v>
      </c>
      <c r="G100" s="9">
        <v>0</v>
      </c>
      <c r="H100" s="10">
        <v>0</v>
      </c>
      <c r="I100" s="10">
        <f t="shared" si="1"/>
        <v>0</v>
      </c>
    </row>
    <row r="101" spans="1:9" x14ac:dyDescent="0.3">
      <c r="A101" s="5" t="s">
        <v>189</v>
      </c>
      <c r="B101" s="6" t="s">
        <v>190</v>
      </c>
      <c r="C101" s="7" t="s">
        <v>18</v>
      </c>
      <c r="D101" s="8">
        <v>0</v>
      </c>
      <c r="E101" s="9">
        <v>0</v>
      </c>
      <c r="F101" s="9">
        <v>0</v>
      </c>
      <c r="G101" s="9">
        <v>0</v>
      </c>
      <c r="H101" s="10">
        <v>0</v>
      </c>
      <c r="I101" s="10">
        <f t="shared" si="1"/>
        <v>0</v>
      </c>
    </row>
    <row r="102" spans="1:9" x14ac:dyDescent="0.3">
      <c r="A102" s="5" t="s">
        <v>191</v>
      </c>
      <c r="B102" s="6" t="s">
        <v>192</v>
      </c>
      <c r="C102" s="7" t="s">
        <v>18</v>
      </c>
      <c r="D102" s="8">
        <v>0</v>
      </c>
      <c r="E102" s="9">
        <v>0</v>
      </c>
      <c r="F102" s="9">
        <v>0</v>
      </c>
      <c r="G102" s="9">
        <v>0</v>
      </c>
      <c r="H102" s="10">
        <v>0</v>
      </c>
      <c r="I102" s="10">
        <f t="shared" si="1"/>
        <v>0</v>
      </c>
    </row>
    <row r="103" spans="1:9" x14ac:dyDescent="0.3">
      <c r="A103" s="5" t="s">
        <v>193</v>
      </c>
      <c r="B103" s="6" t="s">
        <v>194</v>
      </c>
      <c r="C103" s="7" t="s">
        <v>18</v>
      </c>
      <c r="D103" s="8">
        <v>0</v>
      </c>
      <c r="E103" s="9">
        <v>0</v>
      </c>
      <c r="F103" s="9">
        <v>0</v>
      </c>
      <c r="G103" s="9">
        <v>0</v>
      </c>
      <c r="H103" s="10">
        <v>0</v>
      </c>
      <c r="I103" s="10">
        <f t="shared" si="1"/>
        <v>0</v>
      </c>
    </row>
    <row r="104" spans="1:9" x14ac:dyDescent="0.3">
      <c r="A104" s="5" t="s">
        <v>195</v>
      </c>
      <c r="B104" s="6" t="s">
        <v>196</v>
      </c>
      <c r="C104" s="7" t="s">
        <v>18</v>
      </c>
      <c r="D104" s="8">
        <v>0</v>
      </c>
      <c r="E104" s="9">
        <v>0</v>
      </c>
      <c r="F104" s="9">
        <v>0</v>
      </c>
      <c r="G104" s="9">
        <v>0</v>
      </c>
      <c r="H104" s="10">
        <v>0</v>
      </c>
      <c r="I104" s="10">
        <f t="shared" si="1"/>
        <v>0</v>
      </c>
    </row>
    <row r="105" spans="1:9" x14ac:dyDescent="0.3">
      <c r="A105" s="5" t="s">
        <v>197</v>
      </c>
      <c r="B105" s="6" t="s">
        <v>198</v>
      </c>
      <c r="C105" s="7" t="s">
        <v>18</v>
      </c>
      <c r="D105" s="8">
        <v>0</v>
      </c>
      <c r="E105" s="9">
        <v>0</v>
      </c>
      <c r="F105" s="9">
        <v>0</v>
      </c>
      <c r="G105" s="9">
        <v>0</v>
      </c>
      <c r="H105" s="10">
        <v>0</v>
      </c>
      <c r="I105" s="10">
        <f t="shared" si="1"/>
        <v>0</v>
      </c>
    </row>
    <row r="106" spans="1:9" x14ac:dyDescent="0.3">
      <c r="C106" s="7" t="s">
        <v>18</v>
      </c>
      <c r="D106" s="8">
        <v>0</v>
      </c>
      <c r="E106" s="9">
        <v>0</v>
      </c>
      <c r="F106" s="9">
        <v>0</v>
      </c>
      <c r="G106" s="9">
        <v>0</v>
      </c>
      <c r="H106" s="10">
        <v>0</v>
      </c>
      <c r="I106" s="10">
        <f t="shared" si="1"/>
        <v>0</v>
      </c>
    </row>
    <row r="107" spans="1:9" x14ac:dyDescent="0.3">
      <c r="G107" s="13" t="s">
        <v>215</v>
      </c>
      <c r="H107" s="13"/>
      <c r="I107" s="11">
        <f>SUM(I8:I106)</f>
        <v>390.24</v>
      </c>
    </row>
  </sheetData>
  <mergeCells count="17">
    <mergeCell ref="A1:C1"/>
    <mergeCell ref="D1:I1"/>
    <mergeCell ref="A2:C2"/>
    <mergeCell ref="D2:I2"/>
    <mergeCell ref="A3:C3"/>
    <mergeCell ref="D3:I3"/>
    <mergeCell ref="G107:H107"/>
    <mergeCell ref="A5:C5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Dione</dc:creator>
  <cp:lastModifiedBy>Windows</cp:lastModifiedBy>
  <dcterms:created xsi:type="dcterms:W3CDTF">2021-02-22T11:00:24Z</dcterms:created>
  <dcterms:modified xsi:type="dcterms:W3CDTF">2021-04-28T19:59:23Z</dcterms:modified>
</cp:coreProperties>
</file>